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jcolvin/Downloads/"/>
    </mc:Choice>
  </mc:AlternateContent>
  <xr:revisionPtr revIDLastSave="0" documentId="13_ncr:1_{CCF90851-0823-A34D-AD27-1CAC5F097D1B}" xr6:coauthVersionLast="47" xr6:coauthVersionMax="47" xr10:uidLastSave="{00000000-0000-0000-0000-000000000000}"/>
  <bookViews>
    <workbookView xWindow="0" yWindow="500" windowWidth="28800" windowHeight="15900" xr2:uid="{00000000-000D-0000-FFFF-FFFF00000000}"/>
  </bookViews>
  <sheets>
    <sheet name="Comparison Too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1" l="1"/>
  <c r="E75" i="1"/>
  <c r="F74" i="1"/>
  <c r="E74" i="1"/>
  <c r="F73" i="1"/>
  <c r="E73" i="1"/>
  <c r="F72" i="1"/>
  <c r="E72" i="1"/>
  <c r="F71" i="1"/>
  <c r="E71" i="1"/>
  <c r="F70" i="1"/>
  <c r="F76" i="1" s="1"/>
  <c r="E70" i="1"/>
  <c r="F67" i="1"/>
  <c r="E67" i="1"/>
  <c r="F66" i="1"/>
  <c r="E66" i="1"/>
  <c r="F65" i="1"/>
  <c r="E65" i="1"/>
  <c r="F64" i="1"/>
  <c r="E64" i="1"/>
  <c r="E68" i="1" s="1"/>
  <c r="F63" i="1"/>
  <c r="E63" i="1"/>
  <c r="F60" i="1"/>
  <c r="E60" i="1"/>
  <c r="F59" i="1"/>
  <c r="E59" i="1"/>
  <c r="F58" i="1"/>
  <c r="E58" i="1"/>
  <c r="F57" i="1"/>
  <c r="E57" i="1"/>
  <c r="F56" i="1"/>
  <c r="E56" i="1"/>
  <c r="F55" i="1"/>
  <c r="E55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2" i="1"/>
  <c r="E42" i="1"/>
  <c r="F41" i="1"/>
  <c r="E41" i="1"/>
  <c r="F40" i="1"/>
  <c r="E40" i="1"/>
  <c r="F39" i="1"/>
  <c r="E39" i="1"/>
  <c r="F38" i="1"/>
  <c r="E38" i="1"/>
  <c r="F35" i="1"/>
  <c r="E35" i="1"/>
  <c r="F34" i="1"/>
  <c r="E34" i="1"/>
  <c r="F33" i="1"/>
  <c r="E33" i="1"/>
  <c r="F32" i="1"/>
  <c r="E32" i="1"/>
  <c r="F31" i="1"/>
  <c r="E31" i="1"/>
  <c r="F30" i="1"/>
  <c r="E30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F14" i="1" s="1"/>
  <c r="E4" i="1"/>
  <c r="E43" i="1" l="1"/>
  <c r="E61" i="1"/>
  <c r="E14" i="1"/>
  <c r="F43" i="1"/>
  <c r="F28" i="1"/>
  <c r="F77" i="1" s="1"/>
  <c r="F36" i="1"/>
  <c r="E76" i="1"/>
  <c r="F61" i="1"/>
  <c r="E36" i="1"/>
  <c r="E53" i="1"/>
  <c r="F53" i="1"/>
  <c r="E28" i="1"/>
  <c r="F68" i="1"/>
  <c r="E77" i="1" l="1"/>
</calcChain>
</file>

<file path=xl/sharedStrings.xml><?xml version="1.0" encoding="utf-8"?>
<sst xmlns="http://schemas.openxmlformats.org/spreadsheetml/2006/main" count="84" uniqueCount="82">
  <si>
    <t>Scored Company Response
(0-5)</t>
  </si>
  <si>
    <t>Weighting</t>
  </si>
  <si>
    <t>Weighted Score</t>
  </si>
  <si>
    <t>mParticle</t>
  </si>
  <si>
    <t>[Insert Company]</t>
  </si>
  <si>
    <t>0 = Not important
1  = Nice to Have
2 = Important to Have
3 = Need to Have</t>
  </si>
  <si>
    <t>Data Collection</t>
  </si>
  <si>
    <t>Client-side ingestion: Web SDK</t>
  </si>
  <si>
    <t>Client-side ingestion: Mobile SDKs</t>
  </si>
  <si>
    <r>
      <rPr>
        <sz val="10"/>
        <color rgb="FF000000"/>
        <rFont val="&quot;Proxima Nova&quot;"/>
      </rPr>
      <t xml:space="preserve">Client-side ingestion: Cross-platform SDKs
</t>
    </r>
    <r>
      <rPr>
        <i/>
        <sz val="10"/>
        <color rgb="FF000000"/>
        <rFont val="&quot;Proxima Nova&quot;"/>
      </rPr>
      <t>e.g. ReactNative, Unity, Xamarin, Cordova</t>
    </r>
  </si>
  <si>
    <r>
      <rPr>
        <sz val="10"/>
        <color rgb="FF000000"/>
        <rFont val="&quot;Proxima Nova&quot;"/>
      </rPr>
      <t xml:space="preserve">Client-side ingestion: OTT SDKs
</t>
    </r>
    <r>
      <rPr>
        <i/>
        <sz val="10"/>
        <color rgb="FF000000"/>
        <rFont val="&quot;Proxima Nova&quot;"/>
      </rPr>
      <t>e.g. Roku, Xbox, Alexa, Amazon Fire TV</t>
    </r>
  </si>
  <si>
    <r>
      <rPr>
        <sz val="10"/>
        <color rgb="FF000000"/>
        <rFont val="Proxima Nova"/>
      </rPr>
      <t xml:space="preserve">Server-to-server / batch ingestion SDKs
</t>
    </r>
    <r>
      <rPr>
        <i/>
        <sz val="10"/>
        <color rgb="FF000000"/>
        <rFont val="Proxima Nova"/>
      </rPr>
      <t>e.g. Node.js, Python, Go, Ruby, Java</t>
    </r>
  </si>
  <si>
    <r>
      <rPr>
        <sz val="10"/>
        <color rgb="FF000000"/>
        <rFont val="Proxima Nova"/>
      </rPr>
      <t xml:space="preserve">Standard / out-of-the-box schema support for: Commerce Events
</t>
    </r>
    <r>
      <rPr>
        <i/>
        <sz val="10"/>
        <color rgb="FF000000"/>
        <rFont val="Proxima Nova"/>
      </rPr>
      <t>e.g. Product view, add-to-cart</t>
    </r>
  </si>
  <si>
    <r>
      <rPr>
        <sz val="10"/>
        <color rgb="FF000000"/>
        <rFont val="Proxima Nova"/>
      </rPr>
      <t xml:space="preserve">Standard / out-of-the-box schema support for: Media Events
</t>
    </r>
    <r>
      <rPr>
        <i/>
        <sz val="10"/>
        <color rgb="FF000000"/>
        <rFont val="Proxima Nova"/>
      </rPr>
      <t>e.g. Start and stop play times, audio-on, audio-off</t>
    </r>
  </si>
  <si>
    <r>
      <rPr>
        <sz val="10"/>
        <color rgb="FF000000"/>
        <rFont val="Proxima Nova"/>
      </rPr>
      <t xml:space="preserve">Track session data
</t>
    </r>
    <r>
      <rPr>
        <i/>
        <sz val="10"/>
        <color rgb="FF000000"/>
        <rFont val="Proxima Nova"/>
      </rPr>
      <t>e.g. Start, stop, timeout</t>
    </r>
  </si>
  <si>
    <t>Real-time (&lt;200ms) data processing / event streaming</t>
  </si>
  <si>
    <t>Real-time debugger / view of data going in and out</t>
  </si>
  <si>
    <t>Data Collection weighted results</t>
  </si>
  <si>
    <r>
      <rPr>
        <b/>
        <sz val="14"/>
        <color rgb="FF000000"/>
        <rFont val="Proxima Nova"/>
      </rPr>
      <t xml:space="preserve">Data Integrations (Bi-directional, event and audience)
</t>
    </r>
    <r>
      <rPr>
        <sz val="12"/>
        <color rgb="FF000000"/>
        <rFont val="Proxima Nova"/>
      </rPr>
      <t xml:space="preserve">See criteria: </t>
    </r>
    <r>
      <rPr>
        <u/>
        <sz val="12"/>
        <color rgb="FF1155CC"/>
        <rFont val="Proxima Nova"/>
      </rPr>
      <t>https://www.mparticle.com/blog/data-integrations</t>
    </r>
  </si>
  <si>
    <r>
      <rPr>
        <sz val="10"/>
        <color rgb="FF000000"/>
        <rFont val="Proxima Nova"/>
      </rPr>
      <t xml:space="preserve">Marketing Orchestration &amp; Campaign Management
</t>
    </r>
    <r>
      <rPr>
        <i/>
        <sz val="10"/>
        <color rgb="FF000000"/>
        <rFont val="Proxima Nova"/>
      </rPr>
      <t>e.g. Braze, Iterable, Adobe Campaign Manager, Responsys, Klaviyo</t>
    </r>
  </si>
  <si>
    <r>
      <rPr>
        <sz val="10"/>
        <color rgb="FF000000"/>
        <rFont val="Proxima Nova"/>
      </rPr>
      <t xml:space="preserve">Digital Advertising
</t>
    </r>
    <r>
      <rPr>
        <i/>
        <sz val="10"/>
        <color rgb="FF000000"/>
        <rFont val="Proxima Nova"/>
      </rPr>
      <t>e.g. Facebook, Google Ads, Twitter, Tiktok, Snap, Pinterest, Yahoo!</t>
    </r>
  </si>
  <si>
    <r>
      <rPr>
        <sz val="10"/>
        <color rgb="FF000000"/>
        <rFont val="Proxima Nova"/>
      </rPr>
      <t xml:space="preserve">Behaviorial Analytics
</t>
    </r>
    <r>
      <rPr>
        <i/>
        <sz val="10"/>
        <color rgb="FF000000"/>
        <rFont val="Proxima Nova"/>
      </rPr>
      <t>e.g. Google Analytics, Amplitude, Adobe Analytics, Mixpanel</t>
    </r>
  </si>
  <si>
    <r>
      <rPr>
        <sz val="10"/>
        <color rgb="FF000000"/>
        <rFont val="Proxima Nova"/>
      </rPr>
      <t xml:space="preserve">Data Management Platform (DMP)
</t>
    </r>
    <r>
      <rPr>
        <i/>
        <sz val="10"/>
        <color rgb="FF000000"/>
        <rFont val="Proxima Nova"/>
      </rPr>
      <t>e.g. Salesforce DMP, Oracle Bluekai</t>
    </r>
  </si>
  <si>
    <r>
      <rPr>
        <sz val="10"/>
        <color rgb="FF000000"/>
        <rFont val="Proxima Nova"/>
      </rPr>
      <t xml:space="preserve">Customer Service
</t>
    </r>
    <r>
      <rPr>
        <i/>
        <sz val="10"/>
        <color rgb="FF000000"/>
        <rFont val="Proxima Nova"/>
      </rPr>
      <t>e.g. Zendesk</t>
    </r>
  </si>
  <si>
    <r>
      <rPr>
        <sz val="10"/>
        <color rgb="FF000000"/>
        <rFont val="Proxima Nova"/>
      </rPr>
      <t xml:space="preserve">eCommerce and Loyalty
</t>
    </r>
    <r>
      <rPr>
        <i/>
        <sz val="10"/>
        <color rgb="FF000000"/>
        <rFont val="Proxima Nova"/>
      </rPr>
      <t>e.g. Shopify, Punchh, SessionM</t>
    </r>
  </si>
  <si>
    <r>
      <rPr>
        <sz val="10"/>
        <color rgb="FF000000"/>
        <rFont val="Proxima Nova"/>
      </rPr>
      <t xml:space="preserve">Attribution
</t>
    </r>
    <r>
      <rPr>
        <i/>
        <sz val="10"/>
        <color rgb="FF000000"/>
        <rFont val="Proxima Nova"/>
      </rPr>
      <t>e.g. Branch, Appsflyer, Kochava, Singular</t>
    </r>
  </si>
  <si>
    <r>
      <rPr>
        <sz val="10"/>
        <color rgb="FF000000"/>
        <rFont val="Proxima Nova"/>
      </rPr>
      <t xml:space="preserve">A/B Testing
</t>
    </r>
    <r>
      <rPr>
        <i/>
        <sz val="10"/>
        <color rgb="FF000000"/>
        <rFont val="Proxima Nova"/>
      </rPr>
      <t>e.g. Optimizely, Split</t>
    </r>
  </si>
  <si>
    <r>
      <rPr>
        <sz val="10"/>
        <color rgb="FF000000"/>
        <rFont val="Proxima Nova"/>
      </rPr>
      <t xml:space="preserve">Location / Geofencing
</t>
    </r>
    <r>
      <rPr>
        <i/>
        <sz val="10"/>
        <color rgb="FF000000"/>
        <rFont val="Proxima Nova"/>
      </rPr>
      <t>e.g. Radar, FourSquare</t>
    </r>
  </si>
  <si>
    <r>
      <rPr>
        <sz val="10"/>
        <color rgb="FF000000"/>
        <rFont val="Proxima Nova"/>
      </rPr>
      <t xml:space="preserve">Data Warehouse
</t>
    </r>
    <r>
      <rPr>
        <i/>
        <sz val="10"/>
        <color rgb="FF000000"/>
        <rFont val="Proxima Nova"/>
      </rPr>
      <t>e.g. Snowflake, Amazon Redshift, GCP</t>
    </r>
  </si>
  <si>
    <r>
      <rPr>
        <sz val="10"/>
        <color rgb="FF000000"/>
        <rFont val="Proxima Nova"/>
      </rPr>
      <t xml:space="preserve">Data Lake
</t>
    </r>
    <r>
      <rPr>
        <i/>
        <sz val="10"/>
        <color rgb="FF000000"/>
        <rFont val="Proxima Nova"/>
      </rPr>
      <t>e.g. Amazon S3, Azure Blob Storage</t>
    </r>
  </si>
  <si>
    <r>
      <rPr>
        <sz val="10"/>
        <color rgb="FF000000"/>
        <rFont val="Proxima Nova"/>
      </rPr>
      <t xml:space="preserve">Raw Data Export
</t>
    </r>
    <r>
      <rPr>
        <i/>
        <sz val="10"/>
        <color rgb="FF000000"/>
        <rFont val="Proxima Nova"/>
      </rPr>
      <t>e.g. Custom Webhook Destination, Amazon Kinesis</t>
    </r>
  </si>
  <si>
    <t>Data Integrations weighted results</t>
  </si>
  <si>
    <t>Data Management</t>
  </si>
  <si>
    <t>Filter data forwarded to downstream destinations</t>
  </si>
  <si>
    <t>Apply data transformations to inbound and outbound data</t>
  </si>
  <si>
    <r>
      <rPr>
        <sz val="10"/>
        <color rgb="FF000000"/>
        <rFont val="Proxima Nova"/>
      </rPr>
      <t xml:space="preserve">Manage data quality
</t>
    </r>
    <r>
      <rPr>
        <i/>
        <sz val="10"/>
        <color rgb="FF000000"/>
        <rFont val="Proxima Nova"/>
      </rPr>
      <t>e.g. Define data plan w/ execpted event and schema values, monitor violations, block or quarantine data</t>
    </r>
  </si>
  <si>
    <t>Auto generate type-safe code to prevent errors at data collection</t>
  </si>
  <si>
    <t>Store / persist data long-term</t>
  </si>
  <si>
    <t>Replay historic data (e.g. to restore data loss in downstream system)</t>
  </si>
  <si>
    <t>Data Management weighted results</t>
  </si>
  <si>
    <t>Identity Resolution and Profile Unification</t>
  </si>
  <si>
    <r>
      <rPr>
        <sz val="10"/>
        <color rgb="FF000000"/>
        <rFont val="Proxima Nova"/>
      </rPr>
      <t xml:space="preserve">Support deterministic identity matching accross multiple identifiers
</t>
    </r>
    <r>
      <rPr>
        <i/>
        <sz val="10"/>
        <color rgb="FF000000"/>
        <rFont val="Proxima Nova"/>
      </rPr>
      <t>e.g. based on email address, IDFA, customer ID, social handler, hashed credit card</t>
    </r>
  </si>
  <si>
    <r>
      <rPr>
        <sz val="10"/>
        <color rgb="FF000000"/>
        <rFont val="Proxima Nova"/>
      </rPr>
      <t xml:space="preserve">Supports probablistic identity matching
</t>
    </r>
    <r>
      <rPr>
        <i/>
        <sz val="10"/>
        <color rgb="FF000000"/>
        <rFont val="Proxima Nova"/>
      </rPr>
      <t>e.g. based on IP address, cookie, name</t>
    </r>
  </si>
  <si>
    <t>Anonymous to known-user conversion; supports profile linking / merging</t>
  </si>
  <si>
    <t>Supports a persistent, master ID unique to CDP that remains unchanged over time</t>
  </si>
  <si>
    <t>Real-time access (graphical user interface + programmatic) to profile data housed in CDP</t>
  </si>
  <si>
    <t>Identity Resolution and Profile Unification weighted results</t>
  </si>
  <si>
    <t>Segmentation and Insights</t>
  </si>
  <si>
    <t>Create user segments without writing code</t>
  </si>
  <si>
    <t>Generate predictive / "look-a-like" audiences based on ideal customer profile</t>
  </si>
  <si>
    <t>Share segments with analytics and engagement partners in real time</t>
  </si>
  <si>
    <t>Support for suppression audiences</t>
  </si>
  <si>
    <r>
      <rPr>
        <sz val="10"/>
        <color rgb="FF000000"/>
        <rFont val="Proxima Nova"/>
      </rPr>
      <t xml:space="preserve">A/B split audience testing
</t>
    </r>
    <r>
      <rPr>
        <i/>
        <sz val="10"/>
        <color rgb="FF000000"/>
        <rFont val="Proxima Nova"/>
      </rPr>
      <t>e.g. Send 50% traffic to Facebook, 50% traffic to Tiktok (randomly selected cohorts)</t>
    </r>
  </si>
  <si>
    <t>Compute custom user attributes such as lifetime value without require code</t>
  </si>
  <si>
    <t>Generate ML-computed user attributes without code, such as churn risk, or product recommendations</t>
  </si>
  <si>
    <t>Journey Builder / graphical UI for workflow orchestration</t>
  </si>
  <si>
    <t>Segmentation and Insights weighted results</t>
  </si>
  <si>
    <t>Data Privacy and Governance</t>
  </si>
  <si>
    <r>
      <rPr>
        <sz val="10"/>
        <color rgb="FF000000"/>
        <rFont val="Proxima Nova"/>
      </rPr>
      <t xml:space="preserve">Record User Consent State in user profile, aligned to GDPR &amp; CCPA / CPRA compliance
</t>
    </r>
    <r>
      <rPr>
        <i/>
        <sz val="10"/>
        <color rgb="FF000000"/>
        <rFont val="Proxima Nova"/>
      </rPr>
      <t>Includes data processing purpose (e.g. Marketing / Analytics, "Do not sell"), version, and timestamp</t>
    </r>
  </si>
  <si>
    <t>Record iOS 14 AppTrackTransparency (ATT) consent status in user profile</t>
  </si>
  <si>
    <t>Integration with Consent Management providers (e.g. OneTrust) to import existing consent states</t>
  </si>
  <si>
    <r>
      <rPr>
        <sz val="10"/>
        <color rgb="FF000000"/>
        <rFont val="Proxima Nova"/>
      </rPr>
      <t xml:space="preserve">Suppress data forwarding based on consent
</t>
    </r>
    <r>
      <rPr>
        <i/>
        <sz val="10"/>
        <color rgb="FF000000"/>
        <rFont val="Proxima Nova"/>
      </rPr>
      <t>e.g. Do not forward data to marketing and advertising tools if user has opted out for GDPR "marketing" purposes</t>
    </r>
  </si>
  <si>
    <r>
      <rPr>
        <sz val="10"/>
        <color rgb="FF000000"/>
        <rFont val="Proxima Nova"/>
      </rPr>
      <t xml:space="preserve">Automated processing of data subject requests
</t>
    </r>
    <r>
      <rPr>
        <i/>
        <sz val="10"/>
        <color rgb="FF000000"/>
        <rFont val="Proxima Nova"/>
      </rPr>
      <t>Access, portability, and erasure</t>
    </r>
  </si>
  <si>
    <r>
      <rPr>
        <sz val="10"/>
        <color rgb="FF000000"/>
        <rFont val="Proxima Nova"/>
      </rPr>
      <t xml:space="preserve">Data localization
</t>
    </r>
    <r>
      <rPr>
        <i/>
        <sz val="10"/>
        <color rgb="FF000000"/>
        <rFont val="Proxima Nova"/>
      </rPr>
      <t>Host data in regional data centers (e.g. US, EU, APAC)</t>
    </r>
  </si>
  <si>
    <t>Data Privacy and Governance weighted results</t>
  </si>
  <si>
    <t>Security</t>
  </si>
  <si>
    <t>Data is encrypted in-flight and at rest</t>
  </si>
  <si>
    <t>Multi-factor authentication support</t>
  </si>
  <si>
    <t>Single sign-on support</t>
  </si>
  <si>
    <t>Role-based access controls</t>
  </si>
  <si>
    <t>ISO 27001 and SOC 2 Type II compliance</t>
  </si>
  <si>
    <t>Security weighted results</t>
  </si>
  <si>
    <r>
      <rPr>
        <b/>
        <sz val="14"/>
        <color rgb="FF000000"/>
        <rFont val="Proxima Nova"/>
      </rPr>
      <t xml:space="preserve">Service and Support
</t>
    </r>
    <r>
      <rPr>
        <sz val="12"/>
        <color rgb="FF000000"/>
        <rFont val="Proxima Nova"/>
      </rPr>
      <t>For mParticle service offerings, see:</t>
    </r>
    <r>
      <rPr>
        <sz val="12"/>
        <color rgb="FF000000"/>
        <rFont val="Proxima Nova"/>
      </rPr>
      <t xml:space="preserve"> </t>
    </r>
    <r>
      <rPr>
        <u/>
        <sz val="12"/>
        <color rgb="FF1155CC"/>
        <rFont val="Proxima Nova"/>
      </rPr>
      <t>https://www.mparticle.com/services-pricing</t>
    </r>
  </si>
  <si>
    <t>24/7 mission critical support</t>
  </si>
  <si>
    <t>CDP planning and readiness assessment</t>
  </si>
  <si>
    <t>Implementation / professional services</t>
  </si>
  <si>
    <t>Customer success account management</t>
  </si>
  <si>
    <t>Technical consulting for ongoing best-practice optimization</t>
  </si>
  <si>
    <t>End user training</t>
  </si>
  <si>
    <t>Service and Support weighted results</t>
  </si>
  <si>
    <t>Total weighted results</t>
  </si>
  <si>
    <t>&lt;&lt;&lt;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</si>
</sst>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color rgb="FF000000"/>
      <name val="Arial"/>
    </font>
    <font>
      <sz val="11"/>
      <color rgb="FF000000"/>
      <name val="Proxima Nova"/>
    </font>
    <font>
      <b/>
      <sz val="12"/>
      <color rgb="FFFFFFFF"/>
      <name val="Proxima Nova"/>
    </font>
    <font>
      <sz val="10"/>
      <name val="Arial"/>
    </font>
    <font>
      <b/>
      <sz val="12"/>
      <color theme="0"/>
      <name val="Proxima Nova"/>
    </font>
    <font>
      <sz val="12"/>
      <color rgb="FFFFFFFF"/>
      <name val="Proxima Nova"/>
    </font>
    <font>
      <sz val="12"/>
      <color theme="0"/>
      <name val="Proxima Nova"/>
    </font>
    <font>
      <sz val="10"/>
      <color theme="0"/>
      <name val="Proxima Nova"/>
    </font>
    <font>
      <sz val="10"/>
      <color theme="1"/>
      <name val="Proxima Nova"/>
    </font>
    <font>
      <sz val="11"/>
      <color theme="4"/>
      <name val="Proxima Nova"/>
    </font>
    <font>
      <b/>
      <sz val="14"/>
      <color rgb="FF000000"/>
      <name val="Proxima Nova"/>
    </font>
    <font>
      <sz val="10"/>
      <color rgb="FF000000"/>
      <name val="Proxima Nova"/>
    </font>
    <font>
      <i/>
      <sz val="10"/>
      <color rgb="FF000000"/>
      <name val="&quot;Proxima Nova&quot;"/>
    </font>
    <font>
      <sz val="10"/>
      <color rgb="FF000000"/>
      <name val="Proxima Nova"/>
    </font>
    <font>
      <sz val="10"/>
      <color theme="1"/>
      <name val="Proxima Nova"/>
    </font>
    <font>
      <b/>
      <i/>
      <sz val="10"/>
      <color rgb="FFFFFFFF"/>
      <name val="Proxima Nova"/>
    </font>
    <font>
      <b/>
      <u/>
      <sz val="14"/>
      <color rgb="FF000000"/>
      <name val="Proxima Nova"/>
    </font>
    <font>
      <i/>
      <sz val="10"/>
      <color rgb="FF000000"/>
      <name val="Proxima Nova"/>
    </font>
    <font>
      <b/>
      <sz val="10"/>
      <color theme="1"/>
      <name val="Proxima Nova"/>
    </font>
    <font>
      <b/>
      <u/>
      <sz val="14"/>
      <color rgb="FF000000"/>
      <name val="Proxima Nova"/>
    </font>
    <font>
      <b/>
      <sz val="18"/>
      <color rgb="FF000000"/>
      <name val="Proxima Nova"/>
    </font>
    <font>
      <sz val="18"/>
      <color theme="1"/>
      <name val="Proxima Nova"/>
    </font>
    <font>
      <b/>
      <sz val="18"/>
      <color theme="1"/>
      <name val="Proxima Nova"/>
    </font>
    <font>
      <sz val="10"/>
      <color rgb="FF000000"/>
      <name val="&quot;Proxima Nova&quot;"/>
    </font>
    <font>
      <sz val="12"/>
      <color rgb="FF000000"/>
      <name val="Proxima Nova"/>
    </font>
    <font>
      <u/>
      <sz val="12"/>
      <color rgb="FF1155CC"/>
      <name val="Proxima Nova"/>
    </font>
  </fonts>
  <fills count="12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787A85"/>
        <bgColor rgb="FF787A85"/>
      </patternFill>
    </fill>
    <fill>
      <patternFill patternType="solid">
        <fgColor rgb="FF5D5F6A"/>
        <bgColor rgb="FF5D5F6A"/>
      </patternFill>
    </fill>
    <fill>
      <patternFill patternType="solid">
        <fgColor rgb="FF454752"/>
        <bgColor rgb="FF454752"/>
      </patternFill>
    </fill>
    <fill>
      <patternFill patternType="solid">
        <fgColor theme="0"/>
        <bgColor theme="0"/>
      </patternFill>
    </fill>
    <fill>
      <patternFill patternType="solid">
        <fgColor rgb="FF75FECB"/>
        <bgColor rgb="FF75FECB"/>
      </patternFill>
    </fill>
    <fill>
      <patternFill patternType="solid">
        <fgColor rgb="FFF2F2F2"/>
        <bgColor rgb="FFF2F2F2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D8D8D8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D8D8D8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D8D8D8"/>
      </left>
      <right/>
      <top/>
      <bottom/>
      <diagonal/>
    </border>
    <border>
      <left/>
      <right/>
      <top/>
      <bottom/>
      <diagonal/>
    </border>
    <border>
      <left style="thin">
        <color rgb="FFD8D8D8"/>
      </left>
      <right/>
      <top/>
      <bottom/>
      <diagonal/>
    </border>
    <border>
      <left style="thin">
        <color rgb="FFD8D8D8"/>
      </left>
      <right/>
      <top/>
      <bottom/>
      <diagonal/>
    </border>
    <border>
      <left style="thin">
        <color rgb="FF000000"/>
      </left>
      <right style="thin">
        <color rgb="FFA5A5A5"/>
      </right>
      <top style="thin">
        <color rgb="FF000000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000000"/>
      </left>
      <right style="thin">
        <color rgb="FFA5A5A5"/>
      </right>
      <top/>
      <bottom style="thin">
        <color rgb="FF000000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4" fillId="4" borderId="4" xfId="0" applyFont="1" applyFill="1" applyBorder="1" applyAlignment="1">
      <alignment horizontal="left" vertical="center"/>
    </xf>
    <xf numFmtId="0" fontId="0" fillId="6" borderId="5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vertical="center"/>
    </xf>
    <xf numFmtId="0" fontId="9" fillId="6" borderId="5" xfId="0" applyFont="1" applyFill="1" applyBorder="1" applyAlignment="1">
      <alignment horizontal="left" vertical="center"/>
    </xf>
    <xf numFmtId="0" fontId="10" fillId="7" borderId="5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8" borderId="0" xfId="0" applyFont="1" applyFill="1" applyAlignment="1">
      <alignment horizontal="left" vertical="center"/>
    </xf>
    <xf numFmtId="0" fontId="11" fillId="8" borderId="0" xfId="0" applyFont="1" applyFill="1" applyAlignment="1">
      <alignment horizontal="center" vertical="center"/>
    </xf>
    <xf numFmtId="0" fontId="8" fillId="8" borderId="0" xfId="0" applyFont="1" applyFill="1" applyAlignment="1">
      <alignment vertical="center"/>
    </xf>
    <xf numFmtId="0" fontId="12" fillId="0" borderId="0" xfId="0" applyFont="1" applyAlignment="1"/>
    <xf numFmtId="0" fontId="12" fillId="8" borderId="0" xfId="0" applyFont="1" applyFill="1" applyAlignment="1"/>
    <xf numFmtId="0" fontId="11" fillId="8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3" fillId="8" borderId="9" xfId="0" applyFont="1" applyFill="1" applyBorder="1" applyAlignment="1"/>
    <xf numFmtId="0" fontId="14" fillId="8" borderId="0" xfId="0" applyFont="1" applyFill="1" applyAlignment="1">
      <alignment horizontal="right"/>
    </xf>
    <xf numFmtId="0" fontId="11" fillId="0" borderId="5" xfId="0" applyFont="1" applyBorder="1" applyAlignment="1">
      <alignment vertical="center"/>
    </xf>
    <xf numFmtId="0" fontId="11" fillId="8" borderId="5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1" fillId="10" borderId="11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vertical="center"/>
    </xf>
    <xf numFmtId="0" fontId="16" fillId="7" borderId="14" xfId="0" applyFont="1" applyFill="1" applyBorder="1" applyAlignment="1">
      <alignment horizontal="left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vertical="center"/>
    </xf>
    <xf numFmtId="0" fontId="17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7" fillId="8" borderId="5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vertical="center"/>
    </xf>
    <xf numFmtId="0" fontId="17" fillId="8" borderId="5" xfId="0" applyFont="1" applyFill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0" fillId="7" borderId="5" xfId="0" applyFont="1" applyFill="1" applyBorder="1" applyAlignment="1">
      <alignment horizontal="left" vertical="center"/>
    </xf>
    <xf numFmtId="0" fontId="11" fillId="7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vertical="center"/>
    </xf>
    <xf numFmtId="0" fontId="11" fillId="8" borderId="5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8" fillId="7" borderId="5" xfId="0" applyFont="1" applyFill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11" fillId="8" borderId="0" xfId="0" applyFont="1" applyFill="1" applyAlignment="1">
      <alignment horizontal="center" vertical="center"/>
    </xf>
    <xf numFmtId="0" fontId="8" fillId="8" borderId="19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11" fillId="6" borderId="5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vertical="center"/>
    </xf>
    <xf numFmtId="0" fontId="8" fillId="6" borderId="20" xfId="0" applyFont="1" applyFill="1" applyBorder="1" applyAlignment="1">
      <alignment vertical="center"/>
    </xf>
    <xf numFmtId="0" fontId="11" fillId="8" borderId="5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8" borderId="5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10" fillId="7" borderId="14" xfId="0" applyFont="1" applyFill="1" applyBorder="1" applyAlignment="1">
      <alignment horizontal="left" vertical="center"/>
    </xf>
    <xf numFmtId="0" fontId="18" fillId="7" borderId="15" xfId="0" applyFont="1" applyFill="1" applyBorder="1" applyAlignment="1">
      <alignment horizontal="left" vertical="center"/>
    </xf>
    <xf numFmtId="0" fontId="18" fillId="7" borderId="16" xfId="0" applyFont="1" applyFill="1" applyBorder="1" applyAlignment="1">
      <alignment horizontal="left" vertical="center"/>
    </xf>
    <xf numFmtId="0" fontId="18" fillId="7" borderId="14" xfId="0" applyFont="1" applyFill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19" fillId="7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vertical="center"/>
    </xf>
    <xf numFmtId="0" fontId="8" fillId="8" borderId="5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vertical="center"/>
    </xf>
    <xf numFmtId="0" fontId="8" fillId="6" borderId="14" xfId="0" applyFont="1" applyFill="1" applyBorder="1" applyAlignment="1">
      <alignment vertical="center"/>
    </xf>
    <xf numFmtId="0" fontId="8" fillId="6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0" borderId="6" xfId="0" applyFont="1" applyBorder="1"/>
    <xf numFmtId="0" fontId="2" fillId="3" borderId="2" xfId="0" applyFont="1" applyFill="1" applyBorder="1" applyAlignment="1">
      <alignment horizontal="left" vertical="center"/>
    </xf>
    <xf numFmtId="0" fontId="3" fillId="0" borderId="3" xfId="0" applyFont="1" applyBorder="1"/>
    <xf numFmtId="0" fontId="4" fillId="5" borderId="2" xfId="0" applyFont="1" applyFill="1" applyBorder="1" applyAlignment="1">
      <alignment horizontal="left" vertical="center" wrapText="1"/>
    </xf>
    <xf numFmtId="0" fontId="20" fillId="11" borderId="21" xfId="0" applyFont="1" applyFill="1" applyBorder="1" applyAlignment="1">
      <alignment horizontal="center" vertical="center"/>
    </xf>
    <xf numFmtId="0" fontId="3" fillId="0" borderId="26" xfId="0" applyFont="1" applyBorder="1"/>
    <xf numFmtId="0" fontId="21" fillId="11" borderId="22" xfId="0" applyFont="1" applyFill="1" applyBorder="1" applyAlignment="1">
      <alignment horizontal="center" vertical="center"/>
    </xf>
    <xf numFmtId="0" fontId="3" fillId="0" borderId="23" xfId="0" applyFont="1" applyBorder="1"/>
    <xf numFmtId="0" fontId="3" fillId="0" borderId="24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22" fillId="11" borderId="25" xfId="0" applyFont="1" applyFill="1" applyBorder="1" applyAlignment="1">
      <alignment horizontal="center" vertical="center"/>
    </xf>
    <xf numFmtId="0" fontId="3" fillId="0" borderId="30" xfId="0" applyFont="1" applyBorder="1"/>
    <xf numFmtId="0" fontId="6" fillId="5" borderId="31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8" borderId="18" xfId="0" applyFont="1" applyFill="1" applyBorder="1" applyAlignment="1">
      <alignment vertical="center"/>
    </xf>
    <xf numFmtId="0" fontId="14" fillId="8" borderId="18" xfId="0" applyFont="1" applyFill="1" applyBorder="1" applyAlignment="1">
      <alignment horizontal="right"/>
    </xf>
    <xf numFmtId="0" fontId="18" fillId="7" borderId="18" xfId="0" applyFont="1" applyFill="1" applyBorder="1" applyAlignment="1">
      <alignment horizontal="left" vertical="center"/>
    </xf>
    <xf numFmtId="0" fontId="22" fillId="11" borderId="22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vertical="center"/>
    </xf>
    <xf numFmtId="0" fontId="0" fillId="0" borderId="1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828675</xdr:colOff>
      <xdr:row>0</xdr:row>
      <xdr:rowOff>409575</xdr:rowOff>
    </xdr:from>
    <xdr:ext cx="2305050" cy="485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mparticle.com/services-pricing" TargetMode="External"/><Relationship Id="rId1" Type="http://schemas.openxmlformats.org/officeDocument/2006/relationships/hyperlink" Target="https://www.mparticle.com/blog/data-integr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013"/>
  <sheetViews>
    <sheetView tabSelected="1" workbookViewId="0">
      <selection activeCell="I19" sqref="I19"/>
    </sheetView>
  </sheetViews>
  <sheetFormatPr baseColWidth="10" defaultColWidth="14.5" defaultRowHeight="15" customHeight="1"/>
  <cols>
    <col min="1" max="1" width="95.1640625" customWidth="1"/>
    <col min="2" max="2" width="14.33203125" customWidth="1"/>
    <col min="3" max="3" width="16.83203125" customWidth="1"/>
    <col min="4" max="4" width="20.1640625" customWidth="1"/>
    <col min="5" max="5" width="14.33203125" customWidth="1"/>
    <col min="6" max="6" width="18.83203125" style="103" customWidth="1"/>
    <col min="7" max="7" width="11.5" customWidth="1"/>
    <col min="8" max="8" width="11.1640625" customWidth="1"/>
    <col min="9" max="26" width="14.6640625" customWidth="1"/>
  </cols>
  <sheetData>
    <row r="1" spans="1:26" ht="39.75" customHeight="1">
      <c r="A1" s="80"/>
      <c r="B1" s="82" t="s">
        <v>0</v>
      </c>
      <c r="C1" s="83"/>
      <c r="D1" s="1" t="s">
        <v>1</v>
      </c>
      <c r="E1" s="84" t="s">
        <v>2</v>
      </c>
      <c r="F1" s="8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63.75" customHeight="1">
      <c r="A2" s="81"/>
      <c r="B2" s="3" t="s">
        <v>3</v>
      </c>
      <c r="C2" s="4" t="s">
        <v>4</v>
      </c>
      <c r="D2" s="5" t="s">
        <v>5</v>
      </c>
      <c r="E2" s="6" t="s">
        <v>3</v>
      </c>
      <c r="F2" s="95" t="s">
        <v>4</v>
      </c>
      <c r="G2" s="72"/>
      <c r="H2" s="72"/>
      <c r="I2" s="72"/>
      <c r="J2" s="72"/>
      <c r="K2" s="72"/>
      <c r="L2" s="72"/>
      <c r="M2" s="8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2"/>
      <c r="Z2" s="2"/>
    </row>
    <row r="3" spans="1:26" ht="18.75" customHeight="1">
      <c r="A3" s="9" t="s">
        <v>6</v>
      </c>
      <c r="B3" s="10"/>
      <c r="C3" s="10"/>
      <c r="D3" s="10"/>
      <c r="E3" s="11"/>
      <c r="F3" s="96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2"/>
      <c r="Z3" s="2"/>
    </row>
    <row r="4" spans="1:26" ht="18.75" customHeight="1">
      <c r="A4" s="12" t="s">
        <v>7</v>
      </c>
      <c r="B4" s="13">
        <v>5</v>
      </c>
      <c r="C4" s="13">
        <v>4</v>
      </c>
      <c r="D4" s="13">
        <v>3</v>
      </c>
      <c r="E4" s="14">
        <f t="shared" ref="E4:E13" si="0">$B4*$D4</f>
        <v>15</v>
      </c>
      <c r="F4" s="97">
        <f t="shared" ref="F4:F8" si="1">$C4*$D4</f>
        <v>12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2"/>
      <c r="Z4" s="2"/>
    </row>
    <row r="5" spans="1:26" ht="18.75" customHeight="1">
      <c r="A5" s="15" t="s">
        <v>8</v>
      </c>
      <c r="B5" s="16"/>
      <c r="C5" s="16"/>
      <c r="D5" s="16"/>
      <c r="E5" s="17">
        <f t="shared" si="0"/>
        <v>0</v>
      </c>
      <c r="F5" s="98">
        <f t="shared" si="1"/>
        <v>0</v>
      </c>
      <c r="G5" s="72" t="s">
        <v>81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2"/>
      <c r="Z5" s="2"/>
    </row>
    <row r="6" spans="1:26" ht="13">
      <c r="A6" s="18" t="s">
        <v>9</v>
      </c>
      <c r="B6" s="13"/>
      <c r="C6" s="13"/>
      <c r="D6" s="13"/>
      <c r="E6" s="14">
        <f t="shared" si="0"/>
        <v>0</v>
      </c>
      <c r="F6" s="97">
        <f t="shared" si="1"/>
        <v>0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2"/>
      <c r="Z6" s="2"/>
    </row>
    <row r="7" spans="1:26" ht="13">
      <c r="A7" s="19" t="s">
        <v>10</v>
      </c>
      <c r="B7" s="16"/>
      <c r="C7" s="16"/>
      <c r="D7" s="16"/>
      <c r="E7" s="17">
        <f t="shared" si="0"/>
        <v>0</v>
      </c>
      <c r="F7" s="98">
        <f t="shared" si="1"/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2"/>
      <c r="Z7" s="2"/>
    </row>
    <row r="8" spans="1:26" ht="13">
      <c r="A8" s="12" t="s">
        <v>11</v>
      </c>
      <c r="B8" s="13"/>
      <c r="C8" s="13"/>
      <c r="D8" s="13"/>
      <c r="E8" s="14">
        <f t="shared" si="0"/>
        <v>0</v>
      </c>
      <c r="F8" s="97">
        <f t="shared" si="1"/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2"/>
      <c r="Z8" s="2"/>
    </row>
    <row r="9" spans="1:26" ht="13">
      <c r="A9" s="20" t="s">
        <v>12</v>
      </c>
      <c r="B9" s="16"/>
      <c r="C9" s="16"/>
      <c r="D9" s="16"/>
      <c r="E9" s="17">
        <f t="shared" si="0"/>
        <v>0</v>
      </c>
      <c r="F9" s="98">
        <f t="shared" ref="F9:F10" si="2">$B9*$D9</f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2"/>
      <c r="Z9" s="2"/>
    </row>
    <row r="10" spans="1:26" ht="13">
      <c r="A10" s="21" t="s">
        <v>13</v>
      </c>
      <c r="B10" s="13"/>
      <c r="C10" s="13"/>
      <c r="D10" s="13"/>
      <c r="E10" s="14">
        <f t="shared" si="0"/>
        <v>0</v>
      </c>
      <c r="F10" s="97">
        <f t="shared" si="2"/>
        <v>0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2"/>
      <c r="Z10" s="2"/>
    </row>
    <row r="11" spans="1:26" ht="13">
      <c r="A11" s="22" t="s">
        <v>14</v>
      </c>
      <c r="B11" s="16"/>
      <c r="C11" s="16"/>
      <c r="D11" s="16"/>
      <c r="E11" s="23">
        <f t="shared" si="0"/>
        <v>0</v>
      </c>
      <c r="F11" s="99">
        <f t="shared" ref="F11:F13" si="3">$C11*$D11</f>
        <v>0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2"/>
      <c r="Z11" s="2"/>
    </row>
    <row r="12" spans="1:26" ht="18.75" customHeight="1">
      <c r="A12" s="24" t="s">
        <v>15</v>
      </c>
      <c r="B12" s="13"/>
      <c r="C12" s="13"/>
      <c r="D12" s="13"/>
      <c r="E12" s="14">
        <f t="shared" si="0"/>
        <v>0</v>
      </c>
      <c r="F12" s="97">
        <f t="shared" si="3"/>
        <v>0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2"/>
      <c r="Z12" s="2"/>
    </row>
    <row r="13" spans="1:26" ht="18.75" customHeight="1">
      <c r="A13" s="25" t="s">
        <v>16</v>
      </c>
      <c r="B13" s="16"/>
      <c r="C13" s="16"/>
      <c r="D13" s="16"/>
      <c r="E13" s="17">
        <f t="shared" si="0"/>
        <v>0</v>
      </c>
      <c r="F13" s="98">
        <f t="shared" si="3"/>
        <v>0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2"/>
      <c r="Z13" s="2"/>
    </row>
    <row r="14" spans="1:26" ht="18.75" customHeight="1">
      <c r="A14" s="26" t="s">
        <v>17</v>
      </c>
      <c r="B14" s="27"/>
      <c r="C14" s="28"/>
      <c r="D14" s="29"/>
      <c r="E14" s="30">
        <f t="shared" ref="E14:F14" si="4">SUM(E4:E13)</f>
        <v>15</v>
      </c>
      <c r="F14" s="30">
        <f t="shared" si="4"/>
        <v>12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2"/>
      <c r="Z14" s="2"/>
    </row>
    <row r="15" spans="1:26" ht="18">
      <c r="A15" s="31" t="s">
        <v>18</v>
      </c>
      <c r="B15" s="32"/>
      <c r="C15" s="33"/>
      <c r="D15" s="34"/>
      <c r="E15" s="35"/>
      <c r="F15" s="96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2"/>
      <c r="Z15" s="2"/>
    </row>
    <row r="16" spans="1:26" ht="28">
      <c r="A16" s="36" t="s">
        <v>19</v>
      </c>
      <c r="B16" s="13"/>
      <c r="C16" s="13"/>
      <c r="D16" s="37"/>
      <c r="E16" s="38">
        <f t="shared" ref="E16:E27" si="5">$B16*$D16</f>
        <v>0</v>
      </c>
      <c r="F16" s="70">
        <f t="shared" ref="F16:F27" si="6">$C16*$D16</f>
        <v>0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2"/>
      <c r="Z16" s="2"/>
    </row>
    <row r="17" spans="1:26" ht="28">
      <c r="A17" s="39" t="s">
        <v>20</v>
      </c>
      <c r="B17" s="16"/>
      <c r="C17" s="16"/>
      <c r="D17" s="40"/>
      <c r="E17" s="41">
        <f t="shared" si="5"/>
        <v>0</v>
      </c>
      <c r="F17" s="62">
        <f t="shared" si="6"/>
        <v>0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2"/>
      <c r="Z17" s="2"/>
    </row>
    <row r="18" spans="1:26" ht="28">
      <c r="A18" s="36" t="s">
        <v>21</v>
      </c>
      <c r="B18" s="13"/>
      <c r="C18" s="13"/>
      <c r="D18" s="37"/>
      <c r="E18" s="38">
        <f t="shared" si="5"/>
        <v>0</v>
      </c>
      <c r="F18" s="70">
        <f t="shared" si="6"/>
        <v>0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2"/>
      <c r="Z18" s="2"/>
    </row>
    <row r="19" spans="1:26" ht="13">
      <c r="A19" s="42" t="s">
        <v>22</v>
      </c>
      <c r="B19" s="16"/>
      <c r="C19" s="16"/>
      <c r="D19" s="40"/>
      <c r="E19" s="41">
        <f t="shared" si="5"/>
        <v>0</v>
      </c>
      <c r="F19" s="62">
        <f t="shared" si="6"/>
        <v>0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2"/>
      <c r="Z19" s="2"/>
    </row>
    <row r="20" spans="1:26" ht="13">
      <c r="A20" s="43" t="s">
        <v>23</v>
      </c>
      <c r="B20" s="13"/>
      <c r="C20" s="13"/>
      <c r="D20" s="37"/>
      <c r="E20" s="38">
        <f t="shared" si="5"/>
        <v>0</v>
      </c>
      <c r="F20" s="70">
        <f t="shared" si="6"/>
        <v>0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2"/>
      <c r="Z20" s="2"/>
    </row>
    <row r="21" spans="1:26" ht="13">
      <c r="A21" s="42" t="s">
        <v>24</v>
      </c>
      <c r="B21" s="16"/>
      <c r="C21" s="16"/>
      <c r="D21" s="40"/>
      <c r="E21" s="41">
        <f t="shared" si="5"/>
        <v>0</v>
      </c>
      <c r="F21" s="62">
        <f t="shared" si="6"/>
        <v>0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2"/>
      <c r="Z21" s="2"/>
    </row>
    <row r="22" spans="1:26" ht="13">
      <c r="A22" s="43" t="s">
        <v>25</v>
      </c>
      <c r="B22" s="13"/>
      <c r="C22" s="13"/>
      <c r="D22" s="37"/>
      <c r="E22" s="38">
        <f t="shared" si="5"/>
        <v>0</v>
      </c>
      <c r="F22" s="70">
        <f t="shared" si="6"/>
        <v>0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2"/>
      <c r="Z22" s="2"/>
    </row>
    <row r="23" spans="1:26" ht="13">
      <c r="A23" s="42" t="s">
        <v>26</v>
      </c>
      <c r="B23" s="16"/>
      <c r="C23" s="16"/>
      <c r="D23" s="40"/>
      <c r="E23" s="41">
        <f t="shared" si="5"/>
        <v>0</v>
      </c>
      <c r="F23" s="62">
        <f t="shared" si="6"/>
        <v>0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2"/>
      <c r="Z23" s="2"/>
    </row>
    <row r="24" spans="1:26" ht="13">
      <c r="A24" s="43" t="s">
        <v>27</v>
      </c>
      <c r="B24" s="13"/>
      <c r="C24" s="13"/>
      <c r="D24" s="37"/>
      <c r="E24" s="38">
        <f t="shared" si="5"/>
        <v>0</v>
      </c>
      <c r="F24" s="70">
        <f t="shared" si="6"/>
        <v>0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2"/>
      <c r="Z24" s="2"/>
    </row>
    <row r="25" spans="1:26" ht="13">
      <c r="A25" s="42" t="s">
        <v>28</v>
      </c>
      <c r="B25" s="16"/>
      <c r="C25" s="16"/>
      <c r="D25" s="40"/>
      <c r="E25" s="41">
        <f t="shared" si="5"/>
        <v>0</v>
      </c>
      <c r="F25" s="62">
        <f t="shared" si="6"/>
        <v>0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2"/>
      <c r="Z25" s="2"/>
    </row>
    <row r="26" spans="1:26" ht="13">
      <c r="A26" s="43" t="s">
        <v>29</v>
      </c>
      <c r="B26" s="13"/>
      <c r="C26" s="13"/>
      <c r="D26" s="37"/>
      <c r="E26" s="38">
        <f t="shared" si="5"/>
        <v>0</v>
      </c>
      <c r="F26" s="70">
        <f t="shared" si="6"/>
        <v>0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2"/>
      <c r="Z26" s="2"/>
    </row>
    <row r="27" spans="1:26" ht="13">
      <c r="A27" s="44" t="s">
        <v>30</v>
      </c>
      <c r="B27" s="16"/>
      <c r="C27" s="16"/>
      <c r="D27" s="40"/>
      <c r="E27" s="41">
        <f t="shared" si="5"/>
        <v>0</v>
      </c>
      <c r="F27" s="62">
        <f t="shared" si="6"/>
        <v>0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2"/>
      <c r="Z27" s="2"/>
    </row>
    <row r="28" spans="1:26" ht="18.75" customHeight="1">
      <c r="A28" s="45" t="s">
        <v>31</v>
      </c>
      <c r="B28" s="27"/>
      <c r="C28" s="28"/>
      <c r="D28" s="29"/>
      <c r="E28" s="30">
        <f t="shared" ref="E28:F28" si="7">SUM(E16:E27)</f>
        <v>0</v>
      </c>
      <c r="F28" s="30">
        <f t="shared" si="7"/>
        <v>0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2"/>
      <c r="Z28" s="2"/>
    </row>
    <row r="29" spans="1:26" ht="18.75" customHeight="1">
      <c r="A29" s="46" t="s">
        <v>32</v>
      </c>
      <c r="B29" s="47"/>
      <c r="C29" s="47"/>
      <c r="D29" s="47"/>
      <c r="E29" s="48"/>
      <c r="F29" s="96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2"/>
      <c r="Z29" s="2"/>
    </row>
    <row r="30" spans="1:26" ht="18.75" customHeight="1">
      <c r="A30" s="24" t="s">
        <v>33</v>
      </c>
      <c r="B30" s="13"/>
      <c r="C30" s="13"/>
      <c r="D30" s="37"/>
      <c r="E30" s="38">
        <f t="shared" ref="E30:E35" si="8">$B30*$D30</f>
        <v>0</v>
      </c>
      <c r="F30" s="70">
        <f t="shared" ref="F30:F35" si="9">$C30*$D30</f>
        <v>0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2"/>
      <c r="Z30" s="2"/>
    </row>
    <row r="31" spans="1:26" ht="18.75" customHeight="1">
      <c r="A31" s="49" t="s">
        <v>34</v>
      </c>
      <c r="B31" s="16"/>
      <c r="C31" s="16"/>
      <c r="D31" s="40"/>
      <c r="E31" s="41">
        <f t="shared" si="8"/>
        <v>0</v>
      </c>
      <c r="F31" s="62">
        <f t="shared" si="9"/>
        <v>0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2"/>
      <c r="Z31" s="2"/>
    </row>
    <row r="32" spans="1:26" ht="13">
      <c r="A32" s="24" t="s">
        <v>35</v>
      </c>
      <c r="B32" s="13"/>
      <c r="C32" s="13"/>
      <c r="D32" s="37"/>
      <c r="E32" s="38">
        <f t="shared" si="8"/>
        <v>0</v>
      </c>
      <c r="F32" s="70">
        <f t="shared" si="9"/>
        <v>0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2"/>
      <c r="Z32" s="2"/>
    </row>
    <row r="33" spans="1:26" ht="18.75" customHeight="1">
      <c r="A33" s="49" t="s">
        <v>36</v>
      </c>
      <c r="B33" s="16"/>
      <c r="C33" s="16"/>
      <c r="D33" s="40"/>
      <c r="E33" s="41">
        <f t="shared" si="8"/>
        <v>0</v>
      </c>
      <c r="F33" s="62">
        <f t="shared" si="9"/>
        <v>0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2"/>
      <c r="Z33" s="2"/>
    </row>
    <row r="34" spans="1:26" ht="18.75" customHeight="1">
      <c r="A34" s="50" t="s">
        <v>37</v>
      </c>
      <c r="B34" s="13"/>
      <c r="C34" s="13"/>
      <c r="D34" s="37"/>
      <c r="E34" s="38">
        <f t="shared" si="8"/>
        <v>0</v>
      </c>
      <c r="F34" s="70">
        <f t="shared" si="9"/>
        <v>0</v>
      </c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2"/>
      <c r="Z34" s="2"/>
    </row>
    <row r="35" spans="1:26" ht="18.75" customHeight="1">
      <c r="A35" s="49" t="s">
        <v>38</v>
      </c>
      <c r="B35" s="16"/>
      <c r="C35" s="16"/>
      <c r="D35" s="40"/>
      <c r="E35" s="41">
        <f t="shared" si="8"/>
        <v>0</v>
      </c>
      <c r="F35" s="62">
        <f t="shared" si="9"/>
        <v>0</v>
      </c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2"/>
      <c r="Z35" s="2"/>
    </row>
    <row r="36" spans="1:26" ht="18.75" customHeight="1">
      <c r="A36" s="45" t="s">
        <v>39</v>
      </c>
      <c r="B36" s="27"/>
      <c r="C36" s="28"/>
      <c r="D36" s="29"/>
      <c r="E36" s="30">
        <f t="shared" ref="E36:F36" si="10">SUM(E30:E35)</f>
        <v>0</v>
      </c>
      <c r="F36" s="30">
        <f t="shared" si="10"/>
        <v>0</v>
      </c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2"/>
      <c r="Z36" s="2"/>
    </row>
    <row r="37" spans="1:26" ht="18.75" customHeight="1">
      <c r="A37" s="46" t="s">
        <v>40</v>
      </c>
      <c r="B37" s="51"/>
      <c r="C37" s="51"/>
      <c r="D37" s="51"/>
      <c r="E37" s="51"/>
      <c r="F37" s="100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2"/>
      <c r="Z37" s="2"/>
    </row>
    <row r="38" spans="1:26" ht="13">
      <c r="A38" s="52" t="s">
        <v>41</v>
      </c>
      <c r="B38" s="13"/>
      <c r="C38" s="13"/>
      <c r="D38" s="53"/>
      <c r="E38" s="54">
        <f t="shared" ref="E38:E42" si="11">(B38*D38)</f>
        <v>0</v>
      </c>
      <c r="F38" s="70">
        <f t="shared" ref="F38:F42" si="12">(C38*D38)</f>
        <v>0</v>
      </c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2"/>
      <c r="Z38" s="2"/>
    </row>
    <row r="39" spans="1:26" ht="13">
      <c r="A39" s="25" t="s">
        <v>42</v>
      </c>
      <c r="B39" s="16"/>
      <c r="C39" s="16"/>
      <c r="D39" s="55"/>
      <c r="E39" s="56">
        <f t="shared" si="11"/>
        <v>0</v>
      </c>
      <c r="F39" s="62">
        <f t="shared" si="12"/>
        <v>0</v>
      </c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2"/>
      <c r="Z39" s="2"/>
    </row>
    <row r="40" spans="1:26" ht="18.75" customHeight="1">
      <c r="A40" s="21" t="s">
        <v>43</v>
      </c>
      <c r="B40" s="13"/>
      <c r="C40" s="13"/>
      <c r="D40" s="53"/>
      <c r="E40" s="54">
        <f t="shared" si="11"/>
        <v>0</v>
      </c>
      <c r="F40" s="70">
        <f t="shared" si="12"/>
        <v>0</v>
      </c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2"/>
      <c r="Z40" s="2"/>
    </row>
    <row r="41" spans="1:26" ht="18.75" customHeight="1">
      <c r="A41" s="20" t="s">
        <v>44</v>
      </c>
      <c r="B41" s="16"/>
      <c r="C41" s="16"/>
      <c r="D41" s="55"/>
      <c r="E41" s="56">
        <f t="shared" si="11"/>
        <v>0</v>
      </c>
      <c r="F41" s="62">
        <f t="shared" si="12"/>
        <v>0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2"/>
      <c r="Z41" s="2"/>
    </row>
    <row r="42" spans="1:26" ht="18.75" customHeight="1">
      <c r="A42" s="24" t="s">
        <v>45</v>
      </c>
      <c r="B42" s="13"/>
      <c r="C42" s="13"/>
      <c r="D42" s="37"/>
      <c r="E42" s="54">
        <f t="shared" si="11"/>
        <v>0</v>
      </c>
      <c r="F42" s="70">
        <f t="shared" si="12"/>
        <v>0</v>
      </c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2"/>
      <c r="Z42" s="2"/>
    </row>
    <row r="43" spans="1:26" ht="18.75" customHeight="1">
      <c r="A43" s="45" t="s">
        <v>46</v>
      </c>
      <c r="B43" s="27"/>
      <c r="C43" s="28"/>
      <c r="D43" s="29"/>
      <c r="E43" s="30">
        <f t="shared" ref="E43:F43" si="13">SUM(E38:E42)</f>
        <v>0</v>
      </c>
      <c r="F43" s="30">
        <f t="shared" si="13"/>
        <v>0</v>
      </c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2"/>
      <c r="Z43" s="2"/>
    </row>
    <row r="44" spans="1:26" ht="18.75" customHeight="1">
      <c r="A44" s="46" t="s">
        <v>47</v>
      </c>
      <c r="B44" s="51"/>
      <c r="C44" s="51"/>
      <c r="D44" s="51"/>
      <c r="E44" s="51"/>
      <c r="F44" s="100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2"/>
      <c r="Z44" s="2"/>
    </row>
    <row r="45" spans="1:26" ht="18.75" customHeight="1">
      <c r="A45" s="57" t="s">
        <v>48</v>
      </c>
      <c r="B45" s="13"/>
      <c r="C45" s="13"/>
      <c r="D45" s="58"/>
      <c r="E45" s="59">
        <f t="shared" ref="E45:E52" si="14">(B45*D45)</f>
        <v>0</v>
      </c>
      <c r="F45" s="60">
        <f t="shared" ref="F45:F52" si="15">(C45*D45)</f>
        <v>0</v>
      </c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2"/>
      <c r="Z45" s="2"/>
    </row>
    <row r="46" spans="1:26" ht="18.75" customHeight="1">
      <c r="A46" s="49" t="s">
        <v>49</v>
      </c>
      <c r="B46" s="16"/>
      <c r="C46" s="16"/>
      <c r="D46" s="61"/>
      <c r="E46" s="41">
        <f t="shared" si="14"/>
        <v>0</v>
      </c>
      <c r="F46" s="62">
        <f t="shared" si="15"/>
        <v>0</v>
      </c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2"/>
      <c r="Z46" s="2"/>
    </row>
    <row r="47" spans="1:26" ht="18.75" customHeight="1">
      <c r="A47" s="24" t="s">
        <v>50</v>
      </c>
      <c r="B47" s="13"/>
      <c r="C47" s="13"/>
      <c r="D47" s="63"/>
      <c r="E47" s="59">
        <f t="shared" si="14"/>
        <v>0</v>
      </c>
      <c r="F47" s="60">
        <f t="shared" si="15"/>
        <v>0</v>
      </c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2"/>
      <c r="Z47" s="2"/>
    </row>
    <row r="48" spans="1:26" ht="18.75" customHeight="1">
      <c r="A48" s="64" t="s">
        <v>51</v>
      </c>
      <c r="B48" s="16"/>
      <c r="C48" s="16"/>
      <c r="D48" s="55"/>
      <c r="E48" s="41">
        <f t="shared" si="14"/>
        <v>0</v>
      </c>
      <c r="F48" s="62">
        <f t="shared" si="15"/>
        <v>0</v>
      </c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2"/>
      <c r="Z48" s="2"/>
    </row>
    <row r="49" spans="1:26" ht="13">
      <c r="A49" s="24" t="s">
        <v>52</v>
      </c>
      <c r="B49" s="13"/>
      <c r="C49" s="13"/>
      <c r="D49" s="63"/>
      <c r="E49" s="59">
        <f t="shared" si="14"/>
        <v>0</v>
      </c>
      <c r="F49" s="60">
        <f t="shared" si="15"/>
        <v>0</v>
      </c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2"/>
      <c r="Z49" s="2"/>
    </row>
    <row r="50" spans="1:26" ht="18.75" customHeight="1">
      <c r="A50" s="49" t="s">
        <v>53</v>
      </c>
      <c r="B50" s="16"/>
      <c r="C50" s="16"/>
      <c r="D50" s="61"/>
      <c r="E50" s="41">
        <f t="shared" si="14"/>
        <v>0</v>
      </c>
      <c r="F50" s="62">
        <f t="shared" si="15"/>
        <v>0</v>
      </c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2"/>
      <c r="Z50" s="2"/>
    </row>
    <row r="51" spans="1:26" ht="18.75" customHeight="1">
      <c r="A51" s="65" t="s">
        <v>54</v>
      </c>
      <c r="B51" s="13"/>
      <c r="C51" s="13"/>
      <c r="D51" s="58"/>
      <c r="E51" s="59">
        <f t="shared" si="14"/>
        <v>0</v>
      </c>
      <c r="F51" s="60">
        <f t="shared" si="15"/>
        <v>0</v>
      </c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2"/>
      <c r="Z51" s="2"/>
    </row>
    <row r="52" spans="1:26" ht="18.75" customHeight="1">
      <c r="A52" s="49" t="s">
        <v>55</v>
      </c>
      <c r="B52" s="16"/>
      <c r="C52" s="16"/>
      <c r="D52" s="61"/>
      <c r="E52" s="41">
        <f t="shared" si="14"/>
        <v>0</v>
      </c>
      <c r="F52" s="62">
        <f t="shared" si="15"/>
        <v>0</v>
      </c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2"/>
      <c r="Z52" s="2"/>
    </row>
    <row r="53" spans="1:26" ht="18.75" customHeight="1">
      <c r="A53" s="45" t="s">
        <v>56</v>
      </c>
      <c r="B53" s="27"/>
      <c r="C53" s="28"/>
      <c r="D53" s="29"/>
      <c r="E53" s="30">
        <f t="shared" ref="E53:F53" si="16">SUM(E45:E52)</f>
        <v>0</v>
      </c>
      <c r="F53" s="30">
        <f t="shared" si="16"/>
        <v>0</v>
      </c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2"/>
      <c r="Z53" s="2"/>
    </row>
    <row r="54" spans="1:26" ht="18.75" customHeight="1">
      <c r="A54" s="66" t="s">
        <v>57</v>
      </c>
      <c r="B54" s="67"/>
      <c r="C54" s="68"/>
      <c r="D54" s="69"/>
      <c r="E54" s="67"/>
      <c r="F54" s="100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2"/>
      <c r="Z54" s="2"/>
    </row>
    <row r="55" spans="1:26" ht="13">
      <c r="A55" s="65" t="s">
        <v>58</v>
      </c>
      <c r="B55" s="13"/>
      <c r="C55" s="13"/>
      <c r="D55" s="58"/>
      <c r="E55" s="59">
        <f t="shared" ref="E55:E60" si="17">(B55*D55)</f>
        <v>0</v>
      </c>
      <c r="F55" s="60">
        <f t="shared" ref="F55:F60" si="18">(C55*D55)</f>
        <v>0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2"/>
      <c r="Z55" s="2"/>
    </row>
    <row r="56" spans="1:26" ht="13">
      <c r="A56" s="49" t="s">
        <v>59</v>
      </c>
      <c r="B56" s="16"/>
      <c r="C56" s="16"/>
      <c r="D56" s="61"/>
      <c r="E56" s="41">
        <f t="shared" si="17"/>
        <v>0</v>
      </c>
      <c r="F56" s="62">
        <f t="shared" si="18"/>
        <v>0</v>
      </c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2"/>
      <c r="Z56" s="2"/>
    </row>
    <row r="57" spans="1:26" ht="13">
      <c r="A57" s="24" t="s">
        <v>60</v>
      </c>
      <c r="B57" s="13"/>
      <c r="C57" s="13"/>
      <c r="D57" s="63"/>
      <c r="E57" s="38">
        <f t="shared" si="17"/>
        <v>0</v>
      </c>
      <c r="F57" s="70">
        <f t="shared" si="18"/>
        <v>0</v>
      </c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2"/>
      <c r="Z57" s="2"/>
    </row>
    <row r="58" spans="1:26" ht="13">
      <c r="A58" s="49" t="s">
        <v>61</v>
      </c>
      <c r="B58" s="16"/>
      <c r="C58" s="16"/>
      <c r="D58" s="61"/>
      <c r="E58" s="41">
        <f t="shared" si="17"/>
        <v>0</v>
      </c>
      <c r="F58" s="62">
        <f t="shared" si="18"/>
        <v>0</v>
      </c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2"/>
      <c r="Z58" s="2"/>
    </row>
    <row r="59" spans="1:26" ht="13">
      <c r="A59" s="24" t="s">
        <v>62</v>
      </c>
      <c r="B59" s="13"/>
      <c r="C59" s="13"/>
      <c r="D59" s="63"/>
      <c r="E59" s="38">
        <f t="shared" si="17"/>
        <v>0</v>
      </c>
      <c r="F59" s="70">
        <f t="shared" si="18"/>
        <v>0</v>
      </c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2"/>
      <c r="Z59" s="2"/>
    </row>
    <row r="60" spans="1:26" ht="13">
      <c r="A60" s="49" t="s">
        <v>63</v>
      </c>
      <c r="B60" s="16"/>
      <c r="C60" s="16"/>
      <c r="D60" s="61"/>
      <c r="E60" s="41">
        <f t="shared" si="17"/>
        <v>0</v>
      </c>
      <c r="F60" s="62">
        <f t="shared" si="18"/>
        <v>0</v>
      </c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2"/>
      <c r="Z60" s="2"/>
    </row>
    <row r="61" spans="1:26" ht="18.75" customHeight="1">
      <c r="A61" s="45" t="s">
        <v>64</v>
      </c>
      <c r="B61" s="27"/>
      <c r="C61" s="28"/>
      <c r="D61" s="29"/>
      <c r="E61" s="30">
        <f t="shared" ref="E61:F61" si="19">SUM(E55:E60)</f>
        <v>0</v>
      </c>
      <c r="F61" s="30">
        <f t="shared" si="19"/>
        <v>0</v>
      </c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6" ht="18.75" customHeight="1">
      <c r="A62" s="46" t="s">
        <v>65</v>
      </c>
      <c r="B62" s="51"/>
      <c r="C62" s="51"/>
      <c r="D62" s="51"/>
      <c r="E62" s="51"/>
      <c r="F62" s="100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1:26" ht="18.75" customHeight="1">
      <c r="A63" s="65" t="s">
        <v>66</v>
      </c>
      <c r="B63" s="13"/>
      <c r="C63" s="13"/>
      <c r="D63" s="58"/>
      <c r="E63" s="59">
        <f t="shared" ref="E63:E67" si="20">(B63*D63)</f>
        <v>0</v>
      </c>
      <c r="F63" s="60">
        <f t="shared" ref="F63:F67" si="21">(C63*D63)</f>
        <v>0</v>
      </c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spans="1:26" ht="18.75" customHeight="1">
      <c r="A64" s="49" t="s">
        <v>67</v>
      </c>
      <c r="B64" s="16"/>
      <c r="C64" s="16"/>
      <c r="D64" s="61"/>
      <c r="E64" s="41">
        <f t="shared" si="20"/>
        <v>0</v>
      </c>
      <c r="F64" s="62">
        <f t="shared" si="21"/>
        <v>0</v>
      </c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1:26" ht="18.75" customHeight="1">
      <c r="A65" s="24" t="s">
        <v>68</v>
      </c>
      <c r="B65" s="13"/>
      <c r="C65" s="13"/>
      <c r="D65" s="63"/>
      <c r="E65" s="59">
        <f t="shared" si="20"/>
        <v>0</v>
      </c>
      <c r="F65" s="60">
        <f t="shared" si="21"/>
        <v>0</v>
      </c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1:26" ht="18.75" customHeight="1">
      <c r="A66" s="49" t="s">
        <v>69</v>
      </c>
      <c r="B66" s="16"/>
      <c r="C66" s="16"/>
      <c r="D66" s="61"/>
      <c r="E66" s="41">
        <f t="shared" si="20"/>
        <v>0</v>
      </c>
      <c r="F66" s="62">
        <f t="shared" si="21"/>
        <v>0</v>
      </c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spans="1:26" ht="18.75" customHeight="1">
      <c r="A67" s="50" t="s">
        <v>70</v>
      </c>
      <c r="B67" s="13"/>
      <c r="C67" s="13"/>
      <c r="D67" s="63"/>
      <c r="E67" s="59">
        <f t="shared" si="20"/>
        <v>0</v>
      </c>
      <c r="F67" s="60">
        <f t="shared" si="21"/>
        <v>0</v>
      </c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6" ht="18.75" customHeight="1">
      <c r="A68" s="45" t="s">
        <v>71</v>
      </c>
      <c r="B68" s="27"/>
      <c r="C68" s="28"/>
      <c r="D68" s="29"/>
      <c r="E68" s="30">
        <f t="shared" ref="E68:F68" si="22">SUM(E63:E67)</f>
        <v>0</v>
      </c>
      <c r="F68" s="30">
        <f t="shared" si="22"/>
        <v>0</v>
      </c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spans="1:26" ht="18">
      <c r="A69" s="71" t="s">
        <v>72</v>
      </c>
      <c r="B69" s="51"/>
      <c r="C69" s="51"/>
      <c r="D69" s="51"/>
      <c r="E69" s="51"/>
      <c r="F69" s="100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spans="1:26" ht="18.75" customHeight="1">
      <c r="A70" s="72" t="s">
        <v>73</v>
      </c>
      <c r="B70" s="13"/>
      <c r="C70" s="13"/>
      <c r="D70" s="63"/>
      <c r="E70" s="59">
        <f t="shared" ref="E70:E75" si="23">(B70*D70)</f>
        <v>0</v>
      </c>
      <c r="F70" s="60">
        <f t="shared" ref="F70:F75" si="24">(C70*D70)</f>
        <v>0</v>
      </c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spans="1:26" ht="18.75" customHeight="1">
      <c r="A71" s="73" t="s">
        <v>74</v>
      </c>
      <c r="B71" s="16"/>
      <c r="C71" s="16"/>
      <c r="D71" s="61"/>
      <c r="E71" s="41">
        <f t="shared" si="23"/>
        <v>0</v>
      </c>
      <c r="F71" s="62">
        <f t="shared" si="24"/>
        <v>0</v>
      </c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spans="1:26" ht="18.75" customHeight="1">
      <c r="A72" s="72" t="s">
        <v>75</v>
      </c>
      <c r="B72" s="13"/>
      <c r="C72" s="13"/>
      <c r="D72" s="63"/>
      <c r="E72" s="59">
        <f t="shared" si="23"/>
        <v>0</v>
      </c>
      <c r="F72" s="60">
        <f t="shared" si="24"/>
        <v>0</v>
      </c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spans="1:26" ht="18.75" customHeight="1">
      <c r="A73" s="73" t="s">
        <v>76</v>
      </c>
      <c r="B73" s="16"/>
      <c r="C73" s="16"/>
      <c r="D73" s="61"/>
      <c r="E73" s="41">
        <f t="shared" si="23"/>
        <v>0</v>
      </c>
      <c r="F73" s="62">
        <f t="shared" si="24"/>
        <v>0</v>
      </c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spans="1:26" ht="18.75" customHeight="1">
      <c r="A74" s="74" t="s">
        <v>77</v>
      </c>
      <c r="B74" s="13"/>
      <c r="C74" s="13"/>
      <c r="D74" s="63"/>
      <c r="E74" s="59">
        <f t="shared" si="23"/>
        <v>0</v>
      </c>
      <c r="F74" s="60">
        <f t="shared" si="24"/>
        <v>0</v>
      </c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spans="1:26" ht="18.75" customHeight="1">
      <c r="A75" s="73" t="s">
        <v>78</v>
      </c>
      <c r="B75" s="16"/>
      <c r="C75" s="16"/>
      <c r="D75" s="61"/>
      <c r="E75" s="41">
        <f t="shared" si="23"/>
        <v>0</v>
      </c>
      <c r="F75" s="62">
        <f t="shared" si="24"/>
        <v>0</v>
      </c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spans="1:26" ht="18.75" customHeight="1">
      <c r="A76" s="45" t="s">
        <v>79</v>
      </c>
      <c r="B76" s="27"/>
      <c r="C76" s="28"/>
      <c r="D76" s="29"/>
      <c r="E76" s="30">
        <f t="shared" ref="E76:F76" si="25">SUM(E70:E75)</f>
        <v>0</v>
      </c>
      <c r="F76" s="30">
        <f t="shared" si="25"/>
        <v>0</v>
      </c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spans="1:26" ht="18.75" customHeight="1">
      <c r="A77" s="85" t="s">
        <v>80</v>
      </c>
      <c r="B77" s="87"/>
      <c r="C77" s="88"/>
      <c r="D77" s="89"/>
      <c r="E77" s="93">
        <f t="shared" ref="E77:F77" si="26">SUM(E14,E28,E36,E43,E53,E61,E68,E76)</f>
        <v>15</v>
      </c>
      <c r="F77" s="101">
        <f t="shared" si="26"/>
        <v>12</v>
      </c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spans="1:26" ht="18.75" customHeight="1">
      <c r="A78" s="86"/>
      <c r="B78" s="90"/>
      <c r="C78" s="91"/>
      <c r="D78" s="92"/>
      <c r="E78" s="94"/>
      <c r="F78" s="90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spans="1:26" ht="18.75" customHeight="1">
      <c r="A79" s="17"/>
      <c r="B79" s="75"/>
      <c r="C79" s="76"/>
      <c r="D79" s="76"/>
      <c r="E79" s="77"/>
      <c r="F79" s="98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spans="1:26" ht="15.75" customHeight="1">
      <c r="A80" s="78"/>
      <c r="B80" s="79"/>
      <c r="C80" s="79"/>
      <c r="D80" s="79"/>
      <c r="E80" s="7"/>
      <c r="F80" s="10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spans="1:26" ht="15.75" customHeight="1">
      <c r="A81" s="7"/>
      <c r="B81" s="79"/>
      <c r="C81" s="79"/>
      <c r="D81" s="79"/>
      <c r="E81" s="7"/>
      <c r="F81" s="10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spans="1:26" ht="15.75" customHeight="1">
      <c r="A82" s="7"/>
      <c r="B82" s="79"/>
      <c r="C82" s="79"/>
      <c r="D82" s="79"/>
      <c r="E82" s="7"/>
      <c r="F82" s="10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1:26" ht="15.75" customHeight="1">
      <c r="A83" s="7"/>
      <c r="B83" s="79"/>
      <c r="C83" s="79"/>
      <c r="D83" s="79"/>
      <c r="E83" s="7"/>
      <c r="F83" s="10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ht="15.75" customHeight="1">
      <c r="A84" s="7"/>
      <c r="B84" s="79"/>
      <c r="C84" s="79"/>
      <c r="D84" s="79"/>
      <c r="E84" s="7"/>
      <c r="F84" s="10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1:26" ht="15.75" customHeight="1">
      <c r="A85" s="7"/>
      <c r="B85" s="79"/>
      <c r="C85" s="79"/>
      <c r="D85" s="79"/>
      <c r="E85" s="7"/>
      <c r="F85" s="10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spans="1:26" ht="15.75" customHeight="1">
      <c r="A86" s="7"/>
      <c r="B86" s="79"/>
      <c r="C86" s="79"/>
      <c r="D86" s="79"/>
      <c r="E86" s="7"/>
      <c r="F86" s="10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spans="1:26" ht="15.75" customHeight="1">
      <c r="A87" s="7"/>
      <c r="B87" s="79"/>
      <c r="C87" s="79"/>
      <c r="D87" s="79"/>
      <c r="E87" s="7"/>
      <c r="F87" s="10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spans="1:26" ht="15.75" customHeight="1">
      <c r="A88" s="7"/>
      <c r="B88" s="79"/>
      <c r="C88" s="79"/>
      <c r="D88" s="79"/>
      <c r="E88" s="7"/>
      <c r="F88" s="10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spans="1:26" ht="15.75" customHeight="1">
      <c r="A89" s="7"/>
      <c r="B89" s="79"/>
      <c r="C89" s="79"/>
      <c r="D89" s="79"/>
      <c r="E89" s="7"/>
      <c r="F89" s="10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spans="1:26" ht="15.75" customHeight="1">
      <c r="A90" s="7"/>
      <c r="B90" s="79"/>
      <c r="C90" s="79"/>
      <c r="D90" s="79"/>
      <c r="E90" s="7"/>
      <c r="F90" s="10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1:26" ht="15.75" customHeight="1">
      <c r="A91" s="7"/>
      <c r="B91" s="79"/>
      <c r="C91" s="79"/>
      <c r="D91" s="79"/>
      <c r="E91" s="7"/>
      <c r="F91" s="10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spans="1:26" ht="15.75" customHeight="1">
      <c r="A92" s="7"/>
      <c r="B92" s="79"/>
      <c r="C92" s="79"/>
      <c r="D92" s="79"/>
      <c r="E92" s="7"/>
      <c r="F92" s="10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spans="1:26" ht="15.75" customHeight="1">
      <c r="A93" s="7"/>
      <c r="B93" s="79"/>
      <c r="C93" s="79"/>
      <c r="D93" s="79"/>
      <c r="E93" s="7"/>
      <c r="F93" s="10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spans="1:26" ht="15.75" customHeight="1">
      <c r="A94" s="7"/>
      <c r="B94" s="79"/>
      <c r="C94" s="79"/>
      <c r="D94" s="79"/>
      <c r="E94" s="7"/>
      <c r="F94" s="10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spans="1:26" ht="15.75" customHeight="1">
      <c r="A95" s="7"/>
      <c r="B95" s="79"/>
      <c r="C95" s="79"/>
      <c r="D95" s="79"/>
      <c r="E95" s="7"/>
      <c r="F95" s="10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spans="1:26" ht="15.75" customHeight="1">
      <c r="A96" s="7"/>
      <c r="B96" s="79"/>
      <c r="C96" s="79"/>
      <c r="D96" s="79"/>
      <c r="E96" s="7"/>
      <c r="F96" s="10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spans="1:26" ht="15.75" customHeight="1">
      <c r="A97" s="7"/>
      <c r="B97" s="79"/>
      <c r="C97" s="79"/>
      <c r="D97" s="79"/>
      <c r="E97" s="7"/>
      <c r="F97" s="10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1:26" ht="15.75" customHeight="1">
      <c r="A98" s="7"/>
      <c r="B98" s="79"/>
      <c r="C98" s="79"/>
      <c r="D98" s="79"/>
      <c r="E98" s="7"/>
      <c r="F98" s="10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spans="1:26" ht="15.75" customHeight="1">
      <c r="A99" s="7"/>
      <c r="B99" s="79"/>
      <c r="C99" s="79"/>
      <c r="D99" s="79"/>
      <c r="E99" s="7"/>
      <c r="F99" s="10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spans="1:26" ht="15.75" customHeight="1">
      <c r="A100" s="7"/>
      <c r="B100" s="79"/>
      <c r="C100" s="79"/>
      <c r="D100" s="79"/>
      <c r="E100" s="7"/>
      <c r="F100" s="10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spans="1:26" ht="15.75" customHeight="1">
      <c r="A101" s="7"/>
      <c r="B101" s="79"/>
      <c r="C101" s="79"/>
      <c r="D101" s="79"/>
      <c r="E101" s="7"/>
      <c r="F101" s="10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spans="1:26" ht="15.75" customHeight="1">
      <c r="A102" s="7"/>
      <c r="B102" s="79"/>
      <c r="C102" s="79"/>
      <c r="D102" s="79"/>
      <c r="E102" s="7"/>
      <c r="F102" s="10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spans="1:26" ht="15.75" customHeight="1">
      <c r="A103" s="7"/>
      <c r="B103" s="79"/>
      <c r="C103" s="79"/>
      <c r="D103" s="79"/>
      <c r="E103" s="7"/>
      <c r="F103" s="10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spans="1:26" ht="15.75" customHeight="1">
      <c r="A104" s="7"/>
      <c r="B104" s="79"/>
      <c r="C104" s="79"/>
      <c r="D104" s="79"/>
      <c r="E104" s="7"/>
      <c r="F104" s="10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spans="1:26" ht="15.75" customHeight="1">
      <c r="A105" s="7"/>
      <c r="B105" s="79"/>
      <c r="C105" s="79"/>
      <c r="D105" s="79"/>
      <c r="E105" s="7"/>
      <c r="F105" s="10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spans="1:26" ht="15.75" customHeight="1">
      <c r="A106" s="7"/>
      <c r="B106" s="79"/>
      <c r="C106" s="79"/>
      <c r="D106" s="79"/>
      <c r="E106" s="7"/>
      <c r="F106" s="10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spans="1:26" ht="15.75" customHeight="1">
      <c r="A107" s="7"/>
      <c r="B107" s="79"/>
      <c r="C107" s="79"/>
      <c r="D107" s="79"/>
      <c r="E107" s="7"/>
      <c r="F107" s="10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spans="1:26" ht="15.75" customHeight="1">
      <c r="A108" s="7"/>
      <c r="B108" s="79"/>
      <c r="C108" s="79"/>
      <c r="D108" s="79"/>
      <c r="E108" s="7"/>
      <c r="F108" s="10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spans="1:26" ht="15.75" customHeight="1">
      <c r="A109" s="7"/>
      <c r="B109" s="79"/>
      <c r="C109" s="79"/>
      <c r="D109" s="79"/>
      <c r="E109" s="7"/>
      <c r="F109" s="10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spans="1:26" ht="15.75" customHeight="1">
      <c r="A110" s="7"/>
      <c r="B110" s="79"/>
      <c r="C110" s="79"/>
      <c r="D110" s="79"/>
      <c r="E110" s="7"/>
      <c r="F110" s="10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spans="1:26" ht="15.75" customHeight="1">
      <c r="A111" s="7"/>
      <c r="B111" s="79"/>
      <c r="C111" s="79"/>
      <c r="D111" s="79"/>
      <c r="E111" s="7"/>
      <c r="F111" s="10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spans="1:26" ht="15.75" customHeight="1">
      <c r="A112" s="7"/>
      <c r="B112" s="79"/>
      <c r="C112" s="79"/>
      <c r="D112" s="79"/>
      <c r="E112" s="7"/>
      <c r="F112" s="10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spans="1:26" ht="15.75" customHeight="1">
      <c r="A113" s="7"/>
      <c r="B113" s="79"/>
      <c r="C113" s="79"/>
      <c r="D113" s="79"/>
      <c r="E113" s="7"/>
      <c r="F113" s="10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spans="1:26" ht="15.75" customHeight="1">
      <c r="A114" s="7"/>
      <c r="B114" s="79"/>
      <c r="C114" s="79"/>
      <c r="D114" s="79"/>
      <c r="E114" s="7"/>
      <c r="F114" s="10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spans="1:26" ht="15.75" customHeight="1">
      <c r="A115" s="7"/>
      <c r="B115" s="79"/>
      <c r="C115" s="79"/>
      <c r="D115" s="79"/>
      <c r="E115" s="7"/>
      <c r="F115" s="10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spans="1:26" ht="15.75" customHeight="1">
      <c r="A116" s="7"/>
      <c r="B116" s="79"/>
      <c r="C116" s="79"/>
      <c r="D116" s="79"/>
      <c r="E116" s="7"/>
      <c r="F116" s="10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spans="1:26" ht="15.75" customHeight="1">
      <c r="A117" s="7"/>
      <c r="B117" s="79"/>
      <c r="C117" s="79"/>
      <c r="D117" s="79"/>
      <c r="E117" s="7"/>
      <c r="F117" s="10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spans="1:26" ht="15.75" customHeight="1">
      <c r="A118" s="7"/>
      <c r="B118" s="79"/>
      <c r="C118" s="79"/>
      <c r="D118" s="79"/>
      <c r="E118" s="7"/>
      <c r="F118" s="10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spans="1:26" ht="15.75" customHeight="1">
      <c r="A119" s="7"/>
      <c r="B119" s="79"/>
      <c r="C119" s="79"/>
      <c r="D119" s="79"/>
      <c r="E119" s="7"/>
      <c r="F119" s="10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spans="1:26" ht="15.75" customHeight="1">
      <c r="A120" s="7"/>
      <c r="B120" s="79"/>
      <c r="C120" s="79"/>
      <c r="D120" s="79"/>
      <c r="E120" s="7"/>
      <c r="F120" s="10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spans="1:26" ht="15.75" customHeight="1">
      <c r="A121" s="7"/>
      <c r="B121" s="79"/>
      <c r="C121" s="79"/>
      <c r="D121" s="79"/>
      <c r="E121" s="7"/>
      <c r="F121" s="10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spans="1:26" ht="15.75" customHeight="1">
      <c r="A122" s="7"/>
      <c r="B122" s="79"/>
      <c r="C122" s="79"/>
      <c r="D122" s="79"/>
      <c r="E122" s="7"/>
      <c r="F122" s="10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spans="1:26" ht="15.75" customHeight="1">
      <c r="A123" s="7"/>
      <c r="B123" s="79"/>
      <c r="C123" s="79"/>
      <c r="D123" s="79"/>
      <c r="E123" s="7"/>
      <c r="F123" s="10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spans="1:26" ht="15.75" customHeight="1">
      <c r="A124" s="7"/>
      <c r="B124" s="79"/>
      <c r="C124" s="79"/>
      <c r="D124" s="79"/>
      <c r="E124" s="7"/>
      <c r="F124" s="10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spans="1:26" ht="15.75" customHeight="1">
      <c r="A125" s="7"/>
      <c r="B125" s="79"/>
      <c r="C125" s="79"/>
      <c r="D125" s="79"/>
      <c r="E125" s="7"/>
      <c r="F125" s="10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spans="1:26" ht="15.75" customHeight="1">
      <c r="A126" s="7"/>
      <c r="B126" s="79"/>
      <c r="C126" s="79"/>
      <c r="D126" s="79"/>
      <c r="E126" s="7"/>
      <c r="F126" s="10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spans="1:26" ht="15.75" customHeight="1">
      <c r="A127" s="7"/>
      <c r="B127" s="79"/>
      <c r="C127" s="79"/>
      <c r="D127" s="79"/>
      <c r="E127" s="7"/>
      <c r="F127" s="10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spans="1:26" ht="15.75" customHeight="1">
      <c r="A128" s="7"/>
      <c r="B128" s="79"/>
      <c r="C128" s="79"/>
      <c r="D128" s="79"/>
      <c r="E128" s="7"/>
      <c r="F128" s="10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spans="1:26" ht="15.75" customHeight="1">
      <c r="A129" s="7"/>
      <c r="B129" s="79"/>
      <c r="C129" s="79"/>
      <c r="D129" s="79"/>
      <c r="E129" s="7"/>
      <c r="F129" s="10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spans="1:26" ht="15.75" customHeight="1">
      <c r="A130" s="7"/>
      <c r="B130" s="79"/>
      <c r="C130" s="79"/>
      <c r="D130" s="79"/>
      <c r="E130" s="7"/>
      <c r="F130" s="10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spans="1:26" ht="15.75" customHeight="1">
      <c r="A131" s="7"/>
      <c r="B131" s="79"/>
      <c r="C131" s="79"/>
      <c r="D131" s="79"/>
      <c r="E131" s="7"/>
      <c r="F131" s="10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spans="1:26" ht="15.75" customHeight="1">
      <c r="A132" s="7"/>
      <c r="B132" s="79"/>
      <c r="C132" s="79"/>
      <c r="D132" s="79"/>
      <c r="E132" s="7"/>
      <c r="F132" s="10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spans="1:26" ht="15.75" customHeight="1">
      <c r="A133" s="7"/>
      <c r="B133" s="79"/>
      <c r="C133" s="79"/>
      <c r="D133" s="79"/>
      <c r="E133" s="7"/>
      <c r="F133" s="10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spans="1:26" ht="15.75" customHeight="1">
      <c r="A134" s="7"/>
      <c r="B134" s="79"/>
      <c r="C134" s="79"/>
      <c r="D134" s="79"/>
      <c r="E134" s="7"/>
      <c r="F134" s="10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spans="1:26" ht="15.75" customHeight="1">
      <c r="A135" s="7"/>
      <c r="B135" s="79"/>
      <c r="C135" s="79"/>
      <c r="D135" s="79"/>
      <c r="E135" s="7"/>
      <c r="F135" s="10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spans="1:26" ht="15.75" customHeight="1">
      <c r="A136" s="7"/>
      <c r="B136" s="79"/>
      <c r="C136" s="79"/>
      <c r="D136" s="79"/>
      <c r="E136" s="7"/>
      <c r="F136" s="10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spans="1:26" ht="15.75" customHeight="1">
      <c r="A137" s="7"/>
      <c r="B137" s="79"/>
      <c r="C137" s="79"/>
      <c r="D137" s="79"/>
      <c r="E137" s="7"/>
      <c r="F137" s="10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spans="1:26" ht="15.75" customHeight="1">
      <c r="A138" s="7"/>
      <c r="B138" s="79"/>
      <c r="C138" s="79"/>
      <c r="D138" s="79"/>
      <c r="E138" s="7"/>
      <c r="F138" s="10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spans="1:26" ht="15.75" customHeight="1">
      <c r="A139" s="7"/>
      <c r="B139" s="79"/>
      <c r="C139" s="79"/>
      <c r="D139" s="79"/>
      <c r="E139" s="7"/>
      <c r="F139" s="10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spans="1:26" ht="15.75" customHeight="1">
      <c r="A140" s="7"/>
      <c r="B140" s="79"/>
      <c r="C140" s="79"/>
      <c r="D140" s="79"/>
      <c r="E140" s="7"/>
      <c r="F140" s="10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spans="1:26" ht="15.75" customHeight="1">
      <c r="A141" s="7"/>
      <c r="B141" s="79"/>
      <c r="C141" s="79"/>
      <c r="D141" s="79"/>
      <c r="E141" s="7"/>
      <c r="F141" s="10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spans="1:26" ht="15.75" customHeight="1">
      <c r="A142" s="7"/>
      <c r="B142" s="79"/>
      <c r="C142" s="79"/>
      <c r="D142" s="79"/>
      <c r="E142" s="7"/>
      <c r="F142" s="10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spans="1:26" ht="15.75" customHeight="1">
      <c r="A143" s="7"/>
      <c r="B143" s="79"/>
      <c r="C143" s="79"/>
      <c r="D143" s="79"/>
      <c r="E143" s="7"/>
      <c r="F143" s="10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spans="1:26" ht="15.75" customHeight="1">
      <c r="A144" s="7"/>
      <c r="B144" s="79"/>
      <c r="C144" s="79"/>
      <c r="D144" s="79"/>
      <c r="E144" s="7"/>
      <c r="F144" s="10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spans="1:26" ht="15.75" customHeight="1">
      <c r="A145" s="7"/>
      <c r="B145" s="79"/>
      <c r="C145" s="79"/>
      <c r="D145" s="79"/>
      <c r="E145" s="7"/>
      <c r="F145" s="10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spans="1:26" ht="15.75" customHeight="1">
      <c r="A146" s="7"/>
      <c r="B146" s="79"/>
      <c r="C146" s="79"/>
      <c r="D146" s="79"/>
      <c r="E146" s="7"/>
      <c r="F146" s="10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spans="1:26" ht="15.75" customHeight="1">
      <c r="A147" s="7"/>
      <c r="B147" s="79"/>
      <c r="C147" s="79"/>
      <c r="D147" s="79"/>
      <c r="E147" s="7"/>
      <c r="F147" s="10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spans="1:26" ht="15.75" customHeight="1">
      <c r="A148" s="7"/>
      <c r="B148" s="79"/>
      <c r="C148" s="79"/>
      <c r="D148" s="79"/>
      <c r="E148" s="7"/>
      <c r="F148" s="10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spans="1:26" ht="15.75" customHeight="1">
      <c r="A149" s="7"/>
      <c r="B149" s="79"/>
      <c r="C149" s="79"/>
      <c r="D149" s="79"/>
      <c r="E149" s="7"/>
      <c r="F149" s="10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spans="1:26" ht="15.75" customHeight="1">
      <c r="A150" s="7"/>
      <c r="B150" s="79"/>
      <c r="C150" s="79"/>
      <c r="D150" s="79"/>
      <c r="E150" s="7"/>
      <c r="F150" s="10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spans="1:26" ht="15.75" customHeight="1">
      <c r="A151" s="7"/>
      <c r="B151" s="79"/>
      <c r="C151" s="79"/>
      <c r="D151" s="79"/>
      <c r="E151" s="7"/>
      <c r="F151" s="10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spans="1:26" ht="15.75" customHeight="1">
      <c r="A152" s="7"/>
      <c r="B152" s="79"/>
      <c r="C152" s="79"/>
      <c r="D152" s="79"/>
      <c r="E152" s="7"/>
      <c r="F152" s="10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spans="1:26" ht="15.75" customHeight="1">
      <c r="A153" s="7"/>
      <c r="B153" s="79"/>
      <c r="C153" s="79"/>
      <c r="D153" s="79"/>
      <c r="E153" s="7"/>
      <c r="F153" s="10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spans="1:26" ht="15.75" customHeight="1">
      <c r="A154" s="7"/>
      <c r="B154" s="79"/>
      <c r="C154" s="79"/>
      <c r="D154" s="79"/>
      <c r="E154" s="7"/>
      <c r="F154" s="10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spans="1:26" ht="15.75" customHeight="1">
      <c r="A155" s="7"/>
      <c r="B155" s="79"/>
      <c r="C155" s="79"/>
      <c r="D155" s="79"/>
      <c r="E155" s="7"/>
      <c r="F155" s="10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spans="1:26" ht="15.75" customHeight="1">
      <c r="A156" s="7"/>
      <c r="B156" s="79"/>
      <c r="C156" s="79"/>
      <c r="D156" s="79"/>
      <c r="E156" s="7"/>
      <c r="F156" s="10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spans="1:26" ht="15.75" customHeight="1">
      <c r="A157" s="7"/>
      <c r="B157" s="79"/>
      <c r="C157" s="79"/>
      <c r="D157" s="79"/>
      <c r="E157" s="7"/>
      <c r="F157" s="10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spans="1:26" ht="15.75" customHeight="1">
      <c r="A158" s="7"/>
      <c r="B158" s="79"/>
      <c r="C158" s="79"/>
      <c r="D158" s="79"/>
      <c r="E158" s="7"/>
      <c r="F158" s="10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spans="1:26" ht="15.75" customHeight="1">
      <c r="A159" s="7"/>
      <c r="B159" s="79"/>
      <c r="C159" s="79"/>
      <c r="D159" s="79"/>
      <c r="E159" s="7"/>
      <c r="F159" s="10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spans="1:26" ht="15.75" customHeight="1">
      <c r="A160" s="7"/>
      <c r="B160" s="79"/>
      <c r="C160" s="79"/>
      <c r="D160" s="79"/>
      <c r="E160" s="7"/>
      <c r="F160" s="10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</row>
    <row r="161" spans="1:26" ht="15.75" customHeight="1">
      <c r="A161" s="7"/>
      <c r="B161" s="79"/>
      <c r="C161" s="79"/>
      <c r="D161" s="79"/>
      <c r="E161" s="7"/>
      <c r="F161" s="10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</row>
    <row r="162" spans="1:26" ht="15.75" customHeight="1">
      <c r="A162" s="7"/>
      <c r="B162" s="79"/>
      <c r="C162" s="79"/>
      <c r="D162" s="79"/>
      <c r="E162" s="7"/>
      <c r="F162" s="10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</row>
    <row r="163" spans="1:26" ht="15.75" customHeight="1">
      <c r="A163" s="7"/>
      <c r="B163" s="79"/>
      <c r="C163" s="79"/>
      <c r="D163" s="79"/>
      <c r="E163" s="7"/>
      <c r="F163" s="10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</row>
    <row r="164" spans="1:26" ht="15.75" customHeight="1">
      <c r="A164" s="7"/>
      <c r="B164" s="79"/>
      <c r="C164" s="79"/>
      <c r="D164" s="79"/>
      <c r="E164" s="7"/>
      <c r="F164" s="10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spans="1:26" ht="15.75" customHeight="1">
      <c r="A165" s="7"/>
      <c r="B165" s="79"/>
      <c r="C165" s="79"/>
      <c r="D165" s="79"/>
      <c r="E165" s="7"/>
      <c r="F165" s="10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spans="1:26" ht="15.75" customHeight="1">
      <c r="A166" s="7"/>
      <c r="B166" s="79"/>
      <c r="C166" s="79"/>
      <c r="D166" s="79"/>
      <c r="E166" s="7"/>
      <c r="F166" s="10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spans="1:26" ht="15.75" customHeight="1">
      <c r="A167" s="7"/>
      <c r="B167" s="79"/>
      <c r="C167" s="79"/>
      <c r="D167" s="79"/>
      <c r="E167" s="7"/>
      <c r="F167" s="10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</row>
    <row r="168" spans="1:26" ht="15.75" customHeight="1">
      <c r="A168" s="7"/>
      <c r="B168" s="79"/>
      <c r="C168" s="79"/>
      <c r="D168" s="79"/>
      <c r="E168" s="7"/>
      <c r="F168" s="10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spans="1:26" ht="15.75" customHeight="1">
      <c r="A169" s="7"/>
      <c r="B169" s="79"/>
      <c r="C169" s="79"/>
      <c r="D169" s="79"/>
      <c r="E169" s="7"/>
      <c r="F169" s="10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spans="1:26" ht="15.75" customHeight="1">
      <c r="A170" s="7"/>
      <c r="B170" s="79"/>
      <c r="C170" s="79"/>
      <c r="D170" s="79"/>
      <c r="E170" s="7"/>
      <c r="F170" s="10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spans="1:26" ht="15.75" customHeight="1">
      <c r="A171" s="7"/>
      <c r="B171" s="79"/>
      <c r="C171" s="79"/>
      <c r="D171" s="79"/>
      <c r="E171" s="7"/>
      <c r="F171" s="10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spans="1:26" ht="15.75" customHeight="1">
      <c r="A172" s="7"/>
      <c r="B172" s="79"/>
      <c r="C172" s="79"/>
      <c r="D172" s="79"/>
      <c r="E172" s="7"/>
      <c r="F172" s="10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</row>
    <row r="173" spans="1:26" ht="15.75" customHeight="1">
      <c r="A173" s="7"/>
      <c r="B173" s="79"/>
      <c r="C173" s="79"/>
      <c r="D173" s="79"/>
      <c r="E173" s="7"/>
      <c r="F173" s="10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spans="1:26" ht="15.75" customHeight="1">
      <c r="A174" s="7"/>
      <c r="B174" s="79"/>
      <c r="C174" s="79"/>
      <c r="D174" s="79"/>
      <c r="E174" s="7"/>
      <c r="F174" s="10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spans="1:26" ht="15.75" customHeight="1">
      <c r="A175" s="7"/>
      <c r="B175" s="79"/>
      <c r="C175" s="79"/>
      <c r="D175" s="79"/>
      <c r="E175" s="7"/>
      <c r="F175" s="10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spans="1:26" ht="15.75" customHeight="1">
      <c r="A176" s="7"/>
      <c r="B176" s="79"/>
      <c r="C176" s="79"/>
      <c r="D176" s="79"/>
      <c r="E176" s="7"/>
      <c r="F176" s="10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spans="1:26" ht="15.75" customHeight="1">
      <c r="A177" s="7"/>
      <c r="B177" s="79"/>
      <c r="C177" s="79"/>
      <c r="D177" s="79"/>
      <c r="E177" s="7"/>
      <c r="F177" s="10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spans="1:26" ht="15.75" customHeight="1">
      <c r="A178" s="7"/>
      <c r="B178" s="79"/>
      <c r="C178" s="79"/>
      <c r="D178" s="79"/>
      <c r="E178" s="7"/>
      <c r="F178" s="10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</row>
    <row r="179" spans="1:26" ht="15.75" customHeight="1">
      <c r="A179" s="7"/>
      <c r="B179" s="79"/>
      <c r="C179" s="79"/>
      <c r="D179" s="79"/>
      <c r="E179" s="7"/>
      <c r="F179" s="10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spans="1:26" ht="15.75" customHeight="1">
      <c r="A180" s="7"/>
      <c r="B180" s="79"/>
      <c r="C180" s="79"/>
      <c r="D180" s="79"/>
      <c r="E180" s="7"/>
      <c r="F180" s="10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</row>
    <row r="181" spans="1:26" ht="15.75" customHeight="1">
      <c r="A181" s="7"/>
      <c r="B181" s="79"/>
      <c r="C181" s="79"/>
      <c r="D181" s="79"/>
      <c r="E181" s="7"/>
      <c r="F181" s="10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</row>
    <row r="182" spans="1:26" ht="15.75" customHeight="1">
      <c r="A182" s="7"/>
      <c r="B182" s="79"/>
      <c r="C182" s="79"/>
      <c r="D182" s="79"/>
      <c r="E182" s="7"/>
      <c r="F182" s="10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spans="1:26" ht="15.75" customHeight="1">
      <c r="A183" s="7"/>
      <c r="B183" s="79"/>
      <c r="C183" s="79"/>
      <c r="D183" s="79"/>
      <c r="E183" s="7"/>
      <c r="F183" s="10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</row>
    <row r="184" spans="1:26" ht="15.75" customHeight="1">
      <c r="A184" s="7"/>
      <c r="B184" s="79"/>
      <c r="C184" s="79"/>
      <c r="D184" s="79"/>
      <c r="E184" s="7"/>
      <c r="F184" s="10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</row>
    <row r="185" spans="1:26" ht="15.75" customHeight="1">
      <c r="A185" s="7"/>
      <c r="B185" s="79"/>
      <c r="C185" s="79"/>
      <c r="D185" s="79"/>
      <c r="E185" s="7"/>
      <c r="F185" s="10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spans="1:26" ht="15.75" customHeight="1">
      <c r="A186" s="7"/>
      <c r="B186" s="79"/>
      <c r="C186" s="79"/>
      <c r="D186" s="79"/>
      <c r="E186" s="7"/>
      <c r="F186" s="10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</row>
    <row r="187" spans="1:26" ht="15.75" customHeight="1">
      <c r="A187" s="7"/>
      <c r="B187" s="79"/>
      <c r="C187" s="79"/>
      <c r="D187" s="79"/>
      <c r="E187" s="7"/>
      <c r="F187" s="10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</row>
    <row r="188" spans="1:26" ht="15.75" customHeight="1">
      <c r="A188" s="7"/>
      <c r="B188" s="79"/>
      <c r="C188" s="79"/>
      <c r="D188" s="79"/>
      <c r="E188" s="7"/>
      <c r="F188" s="10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</row>
    <row r="189" spans="1:26" ht="15.75" customHeight="1">
      <c r="A189" s="7"/>
      <c r="B189" s="79"/>
      <c r="C189" s="79"/>
      <c r="D189" s="79"/>
      <c r="E189" s="7"/>
      <c r="F189" s="10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</row>
    <row r="190" spans="1:26" ht="15.75" customHeight="1">
      <c r="A190" s="7"/>
      <c r="B190" s="79"/>
      <c r="C190" s="79"/>
      <c r="D190" s="79"/>
      <c r="E190" s="7"/>
      <c r="F190" s="10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</row>
    <row r="191" spans="1:26" ht="15.75" customHeight="1">
      <c r="A191" s="7"/>
      <c r="B191" s="79"/>
      <c r="C191" s="79"/>
      <c r="D191" s="79"/>
      <c r="E191" s="7"/>
      <c r="F191" s="10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</row>
    <row r="192" spans="1:26" ht="15.75" customHeight="1">
      <c r="A192" s="7"/>
      <c r="B192" s="79"/>
      <c r="C192" s="79"/>
      <c r="D192" s="79"/>
      <c r="E192" s="7"/>
      <c r="F192" s="10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</row>
    <row r="193" spans="1:26" ht="15.75" customHeight="1">
      <c r="A193" s="7"/>
      <c r="B193" s="79"/>
      <c r="C193" s="79"/>
      <c r="D193" s="79"/>
      <c r="E193" s="7"/>
      <c r="F193" s="10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</row>
    <row r="194" spans="1:26" ht="15.75" customHeight="1">
      <c r="A194" s="7"/>
      <c r="B194" s="79"/>
      <c r="C194" s="79"/>
      <c r="D194" s="79"/>
      <c r="E194" s="7"/>
      <c r="F194" s="10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</row>
    <row r="195" spans="1:26" ht="15.75" customHeight="1">
      <c r="A195" s="7"/>
      <c r="B195" s="79"/>
      <c r="C195" s="79"/>
      <c r="D195" s="79"/>
      <c r="E195" s="7"/>
      <c r="F195" s="10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</row>
    <row r="196" spans="1:26" ht="15.75" customHeight="1">
      <c r="A196" s="7"/>
      <c r="B196" s="79"/>
      <c r="C196" s="79"/>
      <c r="D196" s="79"/>
      <c r="E196" s="7"/>
      <c r="F196" s="10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</row>
    <row r="197" spans="1:26" ht="15.75" customHeight="1">
      <c r="A197" s="7"/>
      <c r="B197" s="79"/>
      <c r="C197" s="79"/>
      <c r="D197" s="79"/>
      <c r="E197" s="7"/>
      <c r="F197" s="10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</row>
    <row r="198" spans="1:26" ht="15.75" customHeight="1">
      <c r="A198" s="7"/>
      <c r="B198" s="79"/>
      <c r="C198" s="79"/>
      <c r="D198" s="79"/>
      <c r="E198" s="7"/>
      <c r="F198" s="10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</row>
    <row r="199" spans="1:26" ht="15.75" customHeight="1">
      <c r="A199" s="7"/>
      <c r="B199" s="79"/>
      <c r="C199" s="79"/>
      <c r="D199" s="79"/>
      <c r="E199" s="7"/>
      <c r="F199" s="10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</row>
    <row r="200" spans="1:26" ht="15.75" customHeight="1">
      <c r="A200" s="7"/>
      <c r="B200" s="79"/>
      <c r="C200" s="79"/>
      <c r="D200" s="79"/>
      <c r="E200" s="7"/>
      <c r="F200" s="10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</row>
    <row r="201" spans="1:26" ht="15.75" customHeight="1">
      <c r="A201" s="7"/>
      <c r="B201" s="79"/>
      <c r="C201" s="79"/>
      <c r="D201" s="79"/>
      <c r="E201" s="7"/>
      <c r="F201" s="10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</row>
    <row r="202" spans="1:26" ht="15.75" customHeight="1">
      <c r="A202" s="7"/>
      <c r="B202" s="79"/>
      <c r="C202" s="79"/>
      <c r="D202" s="79"/>
      <c r="E202" s="7"/>
      <c r="F202" s="10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spans="1:26" ht="15.75" customHeight="1">
      <c r="A203" s="7"/>
      <c r="B203" s="79"/>
      <c r="C203" s="79"/>
      <c r="D203" s="79"/>
      <c r="E203" s="7"/>
      <c r="F203" s="10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</row>
    <row r="204" spans="1:26" ht="15.75" customHeight="1">
      <c r="A204" s="7"/>
      <c r="B204" s="79"/>
      <c r="C204" s="79"/>
      <c r="D204" s="79"/>
      <c r="E204" s="7"/>
      <c r="F204" s="10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</row>
    <row r="205" spans="1:26" ht="15.75" customHeight="1">
      <c r="A205" s="7"/>
      <c r="B205" s="79"/>
      <c r="C205" s="79"/>
      <c r="D205" s="79"/>
      <c r="E205" s="7"/>
      <c r="F205" s="10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</row>
    <row r="206" spans="1:26" ht="15.75" customHeight="1">
      <c r="A206" s="7"/>
      <c r="B206" s="79"/>
      <c r="C206" s="79"/>
      <c r="D206" s="79"/>
      <c r="E206" s="7"/>
      <c r="F206" s="10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</row>
    <row r="207" spans="1:26" ht="15.75" customHeight="1">
      <c r="A207" s="7"/>
      <c r="B207" s="79"/>
      <c r="C207" s="79"/>
      <c r="D207" s="79"/>
      <c r="E207" s="7"/>
      <c r="F207" s="10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spans="1:26" ht="15.75" customHeight="1">
      <c r="A208" s="7"/>
      <c r="B208" s="79"/>
      <c r="C208" s="79"/>
      <c r="D208" s="79"/>
      <c r="E208" s="7"/>
      <c r="F208" s="10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</row>
    <row r="209" spans="1:26" ht="15.75" customHeight="1">
      <c r="A209" s="7"/>
      <c r="B209" s="79"/>
      <c r="C209" s="79"/>
      <c r="D209" s="79"/>
      <c r="E209" s="7"/>
      <c r="F209" s="10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</row>
    <row r="210" spans="1:26" ht="15.75" customHeight="1">
      <c r="A210" s="7"/>
      <c r="B210" s="79"/>
      <c r="C210" s="79"/>
      <c r="D210" s="79"/>
      <c r="E210" s="7"/>
      <c r="F210" s="10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</row>
    <row r="211" spans="1:26" ht="15.75" customHeight="1">
      <c r="A211" s="7"/>
      <c r="B211" s="79"/>
      <c r="C211" s="79"/>
      <c r="D211" s="79"/>
      <c r="E211" s="7"/>
      <c r="F211" s="10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</row>
    <row r="212" spans="1:26" ht="15.75" customHeight="1">
      <c r="A212" s="7"/>
      <c r="B212" s="79"/>
      <c r="C212" s="79"/>
      <c r="D212" s="79"/>
      <c r="E212" s="7"/>
      <c r="F212" s="10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</row>
    <row r="213" spans="1:26" ht="15.75" customHeight="1">
      <c r="A213" s="7"/>
      <c r="B213" s="79"/>
      <c r="C213" s="79"/>
      <c r="D213" s="79"/>
      <c r="E213" s="7"/>
      <c r="F213" s="10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</row>
    <row r="214" spans="1:26" ht="15.75" customHeight="1">
      <c r="A214" s="7"/>
      <c r="B214" s="79"/>
      <c r="C214" s="79"/>
      <c r="D214" s="79"/>
      <c r="E214" s="7"/>
      <c r="F214" s="10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</row>
    <row r="215" spans="1:26" ht="15.75" customHeight="1">
      <c r="A215" s="7"/>
      <c r="B215" s="79"/>
      <c r="C215" s="79"/>
      <c r="D215" s="79"/>
      <c r="E215" s="7"/>
      <c r="F215" s="10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</row>
    <row r="216" spans="1:26" ht="15.75" customHeight="1">
      <c r="A216" s="7"/>
      <c r="B216" s="79"/>
      <c r="C216" s="79"/>
      <c r="D216" s="79"/>
      <c r="E216" s="7"/>
      <c r="F216" s="10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</row>
    <row r="217" spans="1:26" ht="15.75" customHeight="1">
      <c r="A217" s="7"/>
      <c r="B217" s="79"/>
      <c r="C217" s="79"/>
      <c r="D217" s="79"/>
      <c r="E217" s="7"/>
      <c r="F217" s="10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</row>
    <row r="218" spans="1:26" ht="15.75" customHeight="1">
      <c r="A218" s="7"/>
      <c r="B218" s="79"/>
      <c r="C218" s="79"/>
      <c r="D218" s="79"/>
      <c r="E218" s="7"/>
      <c r="F218" s="10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</row>
    <row r="219" spans="1:26" ht="15.75" customHeight="1">
      <c r="A219" s="7"/>
      <c r="B219" s="79"/>
      <c r="C219" s="79"/>
      <c r="D219" s="79"/>
      <c r="E219" s="7"/>
      <c r="F219" s="10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</row>
    <row r="220" spans="1:26" ht="15.75" customHeight="1">
      <c r="A220" s="7"/>
      <c r="B220" s="79"/>
      <c r="C220" s="79"/>
      <c r="D220" s="79"/>
      <c r="E220" s="7"/>
      <c r="F220" s="10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</row>
    <row r="221" spans="1:26" ht="15.75" customHeight="1">
      <c r="A221" s="7"/>
      <c r="B221" s="79"/>
      <c r="C221" s="79"/>
      <c r="D221" s="79"/>
      <c r="E221" s="7"/>
      <c r="F221" s="10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</row>
    <row r="222" spans="1:26" ht="15.75" customHeight="1">
      <c r="A222" s="7"/>
      <c r="B222" s="79"/>
      <c r="C222" s="79"/>
      <c r="D222" s="79"/>
      <c r="E222" s="7"/>
      <c r="F222" s="10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</row>
    <row r="223" spans="1:26" ht="15.75" customHeight="1">
      <c r="A223" s="7"/>
      <c r="B223" s="79"/>
      <c r="C223" s="79"/>
      <c r="D223" s="79"/>
      <c r="E223" s="7"/>
      <c r="F223" s="10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</row>
    <row r="224" spans="1:26" ht="15.75" customHeight="1">
      <c r="A224" s="7"/>
      <c r="B224" s="79"/>
      <c r="C224" s="79"/>
      <c r="D224" s="79"/>
      <c r="E224" s="7"/>
      <c r="F224" s="10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</row>
    <row r="225" spans="1:26" ht="15.75" customHeight="1">
      <c r="A225" s="7"/>
      <c r="B225" s="79"/>
      <c r="C225" s="79"/>
      <c r="D225" s="79"/>
      <c r="E225" s="7"/>
      <c r="F225" s="10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</row>
    <row r="226" spans="1:26" ht="15.75" customHeight="1">
      <c r="A226" s="7"/>
      <c r="B226" s="79"/>
      <c r="C226" s="79"/>
      <c r="D226" s="79"/>
      <c r="E226" s="7"/>
      <c r="F226" s="10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</row>
    <row r="227" spans="1:26" ht="15.75" customHeight="1">
      <c r="A227" s="7"/>
      <c r="B227" s="79"/>
      <c r="C227" s="79"/>
      <c r="D227" s="79"/>
      <c r="E227" s="7"/>
      <c r="F227" s="10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</row>
    <row r="228" spans="1:26" ht="15.75" customHeight="1">
      <c r="A228" s="7"/>
      <c r="B228" s="79"/>
      <c r="C228" s="79"/>
      <c r="D228" s="79"/>
      <c r="E228" s="7"/>
      <c r="F228" s="10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</row>
    <row r="229" spans="1:26" ht="15.75" customHeight="1">
      <c r="A229" s="7"/>
      <c r="B229" s="79"/>
      <c r="C229" s="79"/>
      <c r="D229" s="79"/>
      <c r="E229" s="7"/>
      <c r="F229" s="10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</row>
    <row r="230" spans="1:26" ht="15.75" customHeight="1">
      <c r="A230" s="7"/>
      <c r="B230" s="79"/>
      <c r="C230" s="79"/>
      <c r="D230" s="79"/>
      <c r="E230" s="7"/>
      <c r="F230" s="10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</row>
    <row r="231" spans="1:26" ht="15.75" customHeight="1">
      <c r="A231" s="7"/>
      <c r="B231" s="79"/>
      <c r="C231" s="79"/>
      <c r="D231" s="79"/>
      <c r="E231" s="7"/>
      <c r="F231" s="10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</row>
    <row r="232" spans="1:26" ht="15.75" customHeight="1">
      <c r="A232" s="7"/>
      <c r="B232" s="79"/>
      <c r="C232" s="79"/>
      <c r="D232" s="79"/>
      <c r="E232" s="7"/>
      <c r="F232" s="10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</row>
    <row r="233" spans="1:26" ht="15.75" customHeight="1">
      <c r="A233" s="7"/>
      <c r="B233" s="79"/>
      <c r="C233" s="79"/>
      <c r="D233" s="79"/>
      <c r="E233" s="7"/>
      <c r="F233" s="10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</row>
    <row r="234" spans="1:26" ht="15.75" customHeight="1">
      <c r="A234" s="7"/>
      <c r="B234" s="79"/>
      <c r="C234" s="79"/>
      <c r="D234" s="79"/>
      <c r="E234" s="7"/>
      <c r="F234" s="10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</row>
    <row r="235" spans="1:26" ht="15.75" customHeight="1">
      <c r="A235" s="7"/>
      <c r="B235" s="79"/>
      <c r="C235" s="79"/>
      <c r="D235" s="79"/>
      <c r="E235" s="7"/>
      <c r="F235" s="10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</row>
    <row r="236" spans="1:26" ht="15.75" customHeight="1">
      <c r="A236" s="7"/>
      <c r="B236" s="79"/>
      <c r="C236" s="79"/>
      <c r="D236" s="79"/>
      <c r="E236" s="7"/>
      <c r="F236" s="10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</row>
    <row r="237" spans="1:26" ht="15.75" customHeight="1">
      <c r="A237" s="7"/>
      <c r="B237" s="79"/>
      <c r="C237" s="79"/>
      <c r="D237" s="79"/>
      <c r="E237" s="7"/>
      <c r="F237" s="10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</row>
    <row r="238" spans="1:26" ht="15.75" customHeight="1">
      <c r="A238" s="7"/>
      <c r="B238" s="79"/>
      <c r="C238" s="79"/>
      <c r="D238" s="79"/>
      <c r="E238" s="7"/>
      <c r="F238" s="10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</row>
    <row r="239" spans="1:26" ht="15.75" customHeight="1">
      <c r="A239" s="7"/>
      <c r="B239" s="79"/>
      <c r="C239" s="79"/>
      <c r="D239" s="79"/>
      <c r="E239" s="7"/>
      <c r="F239" s="10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</row>
    <row r="240" spans="1:26" ht="15.75" customHeight="1">
      <c r="A240" s="7"/>
      <c r="B240" s="79"/>
      <c r="C240" s="79"/>
      <c r="D240" s="79"/>
      <c r="E240" s="7"/>
      <c r="F240" s="10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</row>
    <row r="241" spans="1:26" ht="15.75" customHeight="1">
      <c r="A241" s="7"/>
      <c r="B241" s="79"/>
      <c r="C241" s="79"/>
      <c r="D241" s="79"/>
      <c r="E241" s="7"/>
      <c r="F241" s="10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</row>
    <row r="242" spans="1:26" ht="15.75" customHeight="1">
      <c r="A242" s="7"/>
      <c r="B242" s="79"/>
      <c r="C242" s="79"/>
      <c r="D242" s="79"/>
      <c r="E242" s="7"/>
      <c r="F242" s="10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</row>
    <row r="243" spans="1:26" ht="15.75" customHeight="1">
      <c r="A243" s="7"/>
      <c r="B243" s="79"/>
      <c r="C243" s="79"/>
      <c r="D243" s="79"/>
      <c r="E243" s="7"/>
      <c r="F243" s="10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</row>
    <row r="244" spans="1:26" ht="15.75" customHeight="1">
      <c r="A244" s="7"/>
      <c r="B244" s="79"/>
      <c r="C244" s="79"/>
      <c r="D244" s="79"/>
      <c r="E244" s="7"/>
      <c r="F244" s="10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</row>
    <row r="245" spans="1:26" ht="15.75" customHeight="1">
      <c r="A245" s="7"/>
      <c r="B245" s="79"/>
      <c r="C245" s="79"/>
      <c r="D245" s="79"/>
      <c r="E245" s="7"/>
      <c r="F245" s="10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</row>
    <row r="246" spans="1:26" ht="15.75" customHeight="1">
      <c r="A246" s="7"/>
      <c r="B246" s="79"/>
      <c r="C246" s="79"/>
      <c r="D246" s="79"/>
      <c r="E246" s="7"/>
      <c r="F246" s="10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</row>
    <row r="247" spans="1:26" ht="15.75" customHeight="1">
      <c r="A247" s="7"/>
      <c r="B247" s="79"/>
      <c r="C247" s="79"/>
      <c r="D247" s="79"/>
      <c r="E247" s="7"/>
      <c r="F247" s="10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</row>
    <row r="248" spans="1:26" ht="15.75" customHeight="1">
      <c r="A248" s="7"/>
      <c r="B248" s="79"/>
      <c r="C248" s="79"/>
      <c r="D248" s="79"/>
      <c r="E248" s="7"/>
      <c r="F248" s="10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</row>
    <row r="249" spans="1:26" ht="15.75" customHeight="1">
      <c r="A249" s="7"/>
      <c r="B249" s="79"/>
      <c r="C249" s="79"/>
      <c r="D249" s="79"/>
      <c r="E249" s="7"/>
      <c r="F249" s="10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</row>
    <row r="250" spans="1:26" ht="15.75" customHeight="1">
      <c r="A250" s="7"/>
      <c r="B250" s="79"/>
      <c r="C250" s="79"/>
      <c r="D250" s="79"/>
      <c r="E250" s="7"/>
      <c r="F250" s="10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</row>
    <row r="251" spans="1:26" ht="15.75" customHeight="1">
      <c r="A251" s="7"/>
      <c r="B251" s="79"/>
      <c r="C251" s="79"/>
      <c r="D251" s="79"/>
      <c r="E251" s="7"/>
      <c r="F251" s="10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</row>
    <row r="252" spans="1:26" ht="15.75" customHeight="1">
      <c r="A252" s="7"/>
      <c r="B252" s="79"/>
      <c r="C252" s="79"/>
      <c r="D252" s="79"/>
      <c r="E252" s="7"/>
      <c r="F252" s="10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</row>
    <row r="253" spans="1:26" ht="15.75" customHeight="1">
      <c r="A253" s="7"/>
      <c r="B253" s="79"/>
      <c r="C253" s="79"/>
      <c r="D253" s="79"/>
      <c r="E253" s="7"/>
      <c r="F253" s="10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</row>
    <row r="254" spans="1:26" ht="15.75" customHeight="1">
      <c r="A254" s="7"/>
      <c r="B254" s="79"/>
      <c r="C254" s="79"/>
      <c r="D254" s="79"/>
      <c r="E254" s="7"/>
      <c r="F254" s="10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</row>
    <row r="255" spans="1:26" ht="15.75" customHeight="1">
      <c r="A255" s="7"/>
      <c r="B255" s="79"/>
      <c r="C255" s="79"/>
      <c r="D255" s="79"/>
      <c r="E255" s="7"/>
      <c r="F255" s="10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</row>
    <row r="256" spans="1:26" ht="15.75" customHeight="1">
      <c r="A256" s="7"/>
      <c r="B256" s="79"/>
      <c r="C256" s="79"/>
      <c r="D256" s="79"/>
      <c r="E256" s="7"/>
      <c r="F256" s="10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</row>
    <row r="257" spans="1:26" ht="15.75" customHeight="1">
      <c r="A257" s="7"/>
      <c r="B257" s="79"/>
      <c r="C257" s="79"/>
      <c r="D257" s="79"/>
      <c r="E257" s="7"/>
      <c r="F257" s="10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</row>
    <row r="258" spans="1:26" ht="15.75" customHeight="1">
      <c r="A258" s="7"/>
      <c r="B258" s="79"/>
      <c r="C258" s="79"/>
      <c r="D258" s="79"/>
      <c r="E258" s="7"/>
      <c r="F258" s="10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</row>
    <row r="259" spans="1:26" ht="15.75" customHeight="1">
      <c r="A259" s="7"/>
      <c r="B259" s="79"/>
      <c r="C259" s="79"/>
      <c r="D259" s="79"/>
      <c r="E259" s="7"/>
      <c r="F259" s="102"/>
    </row>
    <row r="260" spans="1:26" ht="15.75" customHeight="1">
      <c r="A260" s="7"/>
      <c r="B260" s="79"/>
      <c r="C260" s="79"/>
      <c r="D260" s="79"/>
      <c r="E260" s="7"/>
      <c r="F260" s="102"/>
    </row>
    <row r="261" spans="1:26" ht="15.75" customHeight="1">
      <c r="A261" s="7"/>
      <c r="B261" s="79"/>
      <c r="C261" s="79"/>
      <c r="D261" s="79"/>
      <c r="E261" s="7"/>
      <c r="F261" s="102"/>
    </row>
    <row r="262" spans="1:26" ht="15.75" customHeight="1">
      <c r="A262" s="7"/>
      <c r="B262" s="79"/>
      <c r="C262" s="79"/>
      <c r="D262" s="79"/>
      <c r="E262" s="7"/>
      <c r="F262" s="102"/>
    </row>
    <row r="263" spans="1:26" ht="15.75" customHeight="1">
      <c r="A263" s="7"/>
      <c r="B263" s="79"/>
      <c r="C263" s="79"/>
      <c r="D263" s="79"/>
      <c r="E263" s="7"/>
      <c r="F263" s="102"/>
    </row>
    <row r="264" spans="1:26" ht="15.75" customHeight="1">
      <c r="A264" s="7"/>
      <c r="B264" s="79"/>
      <c r="C264" s="79"/>
      <c r="D264" s="79"/>
      <c r="E264" s="7"/>
      <c r="F264" s="102"/>
    </row>
    <row r="265" spans="1:26" ht="15.75" customHeight="1">
      <c r="A265" s="7"/>
      <c r="B265" s="79"/>
      <c r="C265" s="79"/>
      <c r="D265" s="79"/>
      <c r="E265" s="7"/>
      <c r="F265" s="102"/>
    </row>
    <row r="266" spans="1:26" ht="15.75" customHeight="1">
      <c r="A266" s="7"/>
      <c r="B266" s="79"/>
      <c r="C266" s="79"/>
      <c r="D266" s="79"/>
      <c r="E266" s="7"/>
      <c r="F266" s="102"/>
    </row>
    <row r="267" spans="1:26" ht="15.75" customHeight="1">
      <c r="A267" s="7"/>
      <c r="B267" s="79"/>
      <c r="C267" s="79"/>
      <c r="D267" s="79"/>
      <c r="E267" s="7"/>
      <c r="F267" s="102"/>
    </row>
    <row r="268" spans="1:26" ht="15.75" customHeight="1">
      <c r="A268" s="7"/>
      <c r="B268" s="79"/>
      <c r="C268" s="79"/>
      <c r="D268" s="79"/>
      <c r="E268" s="7"/>
      <c r="F268" s="102"/>
    </row>
    <row r="269" spans="1:26" ht="15.75" customHeight="1">
      <c r="A269" s="7"/>
      <c r="B269" s="79"/>
      <c r="C269" s="79"/>
      <c r="D269" s="79"/>
      <c r="E269" s="7"/>
      <c r="F269" s="102"/>
    </row>
    <row r="270" spans="1:26" ht="15.75" customHeight="1">
      <c r="A270" s="7"/>
      <c r="B270" s="79"/>
      <c r="C270" s="79"/>
      <c r="D270" s="79"/>
      <c r="E270" s="7"/>
      <c r="F270" s="102"/>
    </row>
    <row r="271" spans="1:26" ht="15.75" customHeight="1">
      <c r="A271" s="7"/>
      <c r="B271" s="79"/>
      <c r="C271" s="79"/>
      <c r="D271" s="79"/>
      <c r="E271" s="7"/>
      <c r="F271" s="102"/>
    </row>
    <row r="272" spans="1:26" ht="15.75" customHeight="1">
      <c r="A272" s="7"/>
      <c r="B272" s="79"/>
      <c r="C272" s="79"/>
      <c r="D272" s="79"/>
      <c r="E272" s="7"/>
      <c r="F272" s="102"/>
    </row>
    <row r="273" spans="1:6" ht="15.75" customHeight="1">
      <c r="A273" s="7"/>
      <c r="B273" s="79"/>
      <c r="C273" s="79"/>
      <c r="D273" s="79"/>
      <c r="E273" s="7"/>
      <c r="F273" s="102"/>
    </row>
    <row r="274" spans="1:6" ht="15.75" customHeight="1">
      <c r="A274" s="7"/>
      <c r="B274" s="79"/>
      <c r="C274" s="79"/>
      <c r="D274" s="79"/>
      <c r="E274" s="7"/>
      <c r="F274" s="102"/>
    </row>
    <row r="275" spans="1:6" ht="15.75" customHeight="1">
      <c r="A275" s="7"/>
      <c r="B275" s="79"/>
      <c r="C275" s="79"/>
      <c r="D275" s="79"/>
      <c r="E275" s="7"/>
      <c r="F275" s="102"/>
    </row>
    <row r="276" spans="1:6" ht="15.75" customHeight="1">
      <c r="A276" s="7"/>
      <c r="B276" s="79"/>
      <c r="C276" s="79"/>
      <c r="D276" s="79"/>
      <c r="E276" s="7"/>
      <c r="F276" s="102"/>
    </row>
    <row r="277" spans="1:6" ht="15.75" customHeight="1">
      <c r="A277" s="7"/>
      <c r="B277" s="79"/>
      <c r="C277" s="79"/>
      <c r="D277" s="79"/>
      <c r="E277" s="7"/>
      <c r="F277" s="102"/>
    </row>
    <row r="278" spans="1:6" ht="15.75" customHeight="1"/>
    <row r="279" spans="1:6" ht="15.75" customHeight="1"/>
    <row r="280" spans="1:6" ht="15.75" customHeight="1"/>
    <row r="281" spans="1:6" ht="15.75" customHeight="1"/>
    <row r="282" spans="1:6" ht="15.75" customHeight="1"/>
    <row r="283" spans="1:6" ht="15.75" customHeight="1"/>
    <row r="284" spans="1:6" ht="15.75" customHeight="1"/>
    <row r="285" spans="1:6" ht="15.75" customHeight="1"/>
    <row r="286" spans="1:6" ht="15.75" customHeight="1"/>
    <row r="287" spans="1:6" ht="15.75" customHeight="1"/>
    <row r="288" spans="1:6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</sheetData>
  <mergeCells count="7">
    <mergeCell ref="A1:A2"/>
    <mergeCell ref="B1:C1"/>
    <mergeCell ref="E1:F1"/>
    <mergeCell ref="A77:A78"/>
    <mergeCell ref="B77:D78"/>
    <mergeCell ref="E77:E78"/>
    <mergeCell ref="F77:F78"/>
  </mergeCells>
  <dataValidations count="3">
    <dataValidation type="list" allowBlank="1" showErrorMessage="1" sqref="D4:D13" xr:uid="{00000000-0002-0000-0000-000000000000}">
      <formula1>"0,1,2,3"</formula1>
    </dataValidation>
    <dataValidation type="list" allowBlank="1" sqref="D16:D27 D30:D35 D38:D42 D45:D52 D55:D60 D63:D67 D70:D75" xr:uid="{00000000-0002-0000-0000-000001000000}">
      <formula1>"0.0,1.0,2.0,3.0"</formula1>
    </dataValidation>
    <dataValidation type="list" allowBlank="1" showErrorMessage="1" sqref="B4:C13 B16:C27 B30:C35 B38:C42 B45:C52 B55:C60 B63:C67 B70:C75" xr:uid="{00000000-0002-0000-0000-000002000000}">
      <formula1>"0,1,2,3,4,5"</formula1>
    </dataValidation>
  </dataValidations>
  <hyperlinks>
    <hyperlink ref="A15" r:id="rId1" xr:uid="{00000000-0004-0000-0000-000000000000}"/>
    <hyperlink ref="A69" r:id="rId2" xr:uid="{00000000-0004-0000-0000-000001000000}"/>
  </hyperlinks>
  <pageMargins left="0.7" right="0.7" top="0.75" bottom="0.75" header="0" footer="0"/>
  <pageSetup orientation="landscape"/>
  <rowBreaks count="1" manualBreakCount="1">
    <brk id="10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Comparison Tool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Joey Colvin</cp:lastModifiedBy>
  <dcterms:created xsi:type="dcterms:W3CDTF">2021-10-26T15:30:30Z</dcterms:created>
  <dcterms:modified xsi:type="dcterms:W3CDTF">2021-10-26T15:33:22Z</dcterms:modified>
</cp:coreProperties>
</file>